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C:\Users\contratacion8\Desktop\BASES DE LA PAGINA UNIVERSIDAD DISTRITAL\BASE -2026\Primer Trimestre\"/>
    </mc:Choice>
  </mc:AlternateContent>
  <xr:revisionPtr revIDLastSave="0" documentId="13_ncr:1_{A068AB44-CABF-4FDB-BDFC-6B6D00AA0884}" xr6:coauthVersionLast="47" xr6:coauthVersionMax="47" xr10:uidLastSave="{00000000-0000-0000-0000-000000000000}"/>
  <bookViews>
    <workbookView xWindow="-120" yWindow="-120" windowWidth="29040" windowHeight="15720" firstSheet="1" activeTab="1" xr2:uid="{00000000-000D-0000-FFFF-FFFF00000000}"/>
  </bookViews>
  <sheets>
    <sheet name="Hoja2" sheetId="2" state="hidden" r:id="rId1"/>
    <sheet name="CONTRATOS 2026" sheetId="1" r:id="rId2"/>
    <sheet name="Hoja1" sheetId="3" r:id="rId3"/>
  </sheets>
  <definedNames>
    <definedName name="_xlnm._FilterDatabase" localSheetId="1" hidden="1">'CONTRATOS 2026'!$A$1:$FR$1</definedName>
    <definedName name="incBuyerDossierDetaillnkRequestReference">'CONTRATOS 2026'!#REF!</definedName>
    <definedName name="incBuyerDossierDetaillnkRequestReferenceNewTab">'CONTRATOS 2026'!#REF!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R4" i="1" l="1"/>
  <c r="CR5" i="1"/>
  <c r="CR6" i="1"/>
  <c r="CR9" i="1"/>
  <c r="CR10" i="1"/>
  <c r="CR11" i="1"/>
  <c r="CR12" i="1"/>
  <c r="CR13" i="1"/>
  <c r="CR14" i="1"/>
  <c r="CR15" i="1"/>
  <c r="CR16" i="1"/>
  <c r="CR17" i="1"/>
  <c r="CR18" i="1"/>
  <c r="CR19" i="1"/>
  <c r="CR20" i="1"/>
  <c r="CR21" i="1"/>
  <c r="CR22" i="1"/>
  <c r="CR23" i="1"/>
  <c r="CR8" i="1"/>
  <c r="CR7" i="1"/>
  <c r="CR2" i="1"/>
  <c r="CR3" i="1"/>
</calcChain>
</file>

<file path=xl/sharedStrings.xml><?xml version="1.0" encoding="utf-8"?>
<sst xmlns="http://schemas.openxmlformats.org/spreadsheetml/2006/main" count="919" uniqueCount="342">
  <si>
    <t>REPORTADO</t>
  </si>
  <si>
    <t xml:space="preserve">PUBLICADO </t>
  </si>
  <si>
    <t>JOSE</t>
  </si>
  <si>
    <t>MUJER</t>
  </si>
  <si>
    <t>MUJER TRANSGÉNERO</t>
  </si>
  <si>
    <t>HETEROSEXUAL</t>
  </si>
  <si>
    <t>ADUTIVA</t>
  </si>
  <si>
    <t>NEGRO/AFRO/MULATO</t>
  </si>
  <si>
    <t>20 A 24 AÑOS</t>
  </si>
  <si>
    <t>SI</t>
  </si>
  <si>
    <t xml:space="preserve">NO REPORTADO </t>
  </si>
  <si>
    <t>DIVA</t>
  </si>
  <si>
    <t>HOMBRE</t>
  </si>
  <si>
    <t>HOMBRE TRANSGÉNERO</t>
  </si>
  <si>
    <t>LESBIANA</t>
  </si>
  <si>
    <t>VISUAL</t>
  </si>
  <si>
    <t>RAIZAL</t>
  </si>
  <si>
    <t>25 A 29 AÑOS</t>
  </si>
  <si>
    <t xml:space="preserve">NO </t>
  </si>
  <si>
    <t>ANDRES</t>
  </si>
  <si>
    <t>PREFIERO NO CONTESTAR</t>
  </si>
  <si>
    <t>GAY</t>
  </si>
  <si>
    <t>MOVILIDAD</t>
  </si>
  <si>
    <t>PALANQUERO</t>
  </si>
  <si>
    <t>30 A 39 AÑOS</t>
  </si>
  <si>
    <t>LUISA</t>
  </si>
  <si>
    <t xml:space="preserve">CISGÉNERO </t>
  </si>
  <si>
    <t>OTRA</t>
  </si>
  <si>
    <t>GITANO O RROM</t>
  </si>
  <si>
    <t>40 AÑOS O MAS</t>
  </si>
  <si>
    <t>TATIANA</t>
  </si>
  <si>
    <t>BEATRIZ</t>
  </si>
  <si>
    <t>DIANA X</t>
  </si>
  <si>
    <t>vigencia_fiscal</t>
  </si>
  <si>
    <t>tipo_registro</t>
  </si>
  <si>
    <t>numero_contrato</t>
  </si>
  <si>
    <t>N° soicitud de necesidad</t>
  </si>
  <si>
    <t xml:space="preserve">numero de identificación </t>
  </si>
  <si>
    <t>Trazabilidad</t>
  </si>
  <si>
    <t>MES</t>
  </si>
  <si>
    <t>ABOGADO</t>
  </si>
  <si>
    <t>Link de Publicación</t>
  </si>
  <si>
    <t>Fecha de Publicación</t>
  </si>
  <si>
    <t>codigo_naturaleza</t>
  </si>
  <si>
    <t>codigo_nacionalidad</t>
  </si>
  <si>
    <t>codigo_configuracion</t>
  </si>
  <si>
    <t>tipo_gasto</t>
  </si>
  <si>
    <t>tipologia</t>
  </si>
  <si>
    <t>codigo_proceso</t>
  </si>
  <si>
    <t>objeto_contrato</t>
  </si>
  <si>
    <t>actividades_especificas</t>
  </si>
  <si>
    <t>sede_solicitante</t>
  </si>
  <si>
    <t>dependencia_solicitante</t>
  </si>
  <si>
    <t>fecha_suscripcion_contrato</t>
  </si>
  <si>
    <t>fecha_inicio_contrato</t>
  </si>
  <si>
    <t>fecha_final_contrato</t>
  </si>
  <si>
    <t>valor_recursos</t>
  </si>
  <si>
    <t>tipo_mon_valor</t>
  </si>
  <si>
    <t>unidad_de_plazo_contrato</t>
  </si>
  <si>
    <t>plazo_contrato</t>
  </si>
  <si>
    <t>tipo_de_control</t>
  </si>
  <si>
    <t>numero_documento_supervisor</t>
  </si>
  <si>
    <t>digito_verificacion_supervisor</t>
  </si>
  <si>
    <t>nombre_supervisor</t>
  </si>
  <si>
    <t>documento_ordenador_gasto</t>
  </si>
  <si>
    <t>nombre_ordenador_gasto</t>
  </si>
  <si>
    <t>rol_ordenador</t>
  </si>
  <si>
    <t>disponibilidad</t>
  </si>
  <si>
    <t>vigencia_disponibilidad</t>
  </si>
  <si>
    <t>fecha_disponibilidad</t>
  </si>
  <si>
    <t>numero_rubro</t>
  </si>
  <si>
    <t>descripcion_rubro</t>
  </si>
  <si>
    <t>codigo_rubro</t>
  </si>
  <si>
    <t>numero_rp</t>
  </si>
  <si>
    <t>fecha_rp</t>
  </si>
  <si>
    <t>valor_apropiacion</t>
  </si>
  <si>
    <t>codigo</t>
  </si>
  <si>
    <t>cdp</t>
  </si>
  <si>
    <t>vlr cdp</t>
  </si>
  <si>
    <t>fecha cdp</t>
  </si>
  <si>
    <t>rp</t>
  </si>
  <si>
    <t>fecha rp</t>
  </si>
  <si>
    <t>vlr rp</t>
  </si>
  <si>
    <t>telefono_contratista</t>
  </si>
  <si>
    <t>tipo_contratacion</t>
  </si>
  <si>
    <t>genero</t>
  </si>
  <si>
    <t>tipo_cuenta</t>
  </si>
  <si>
    <t>numero_cuenta</t>
  </si>
  <si>
    <t>entidad_bancaria</t>
  </si>
  <si>
    <t>sede_ejecucion_contrato</t>
  </si>
  <si>
    <t>dependecia_ejecucion_contrato</t>
  </si>
  <si>
    <t>direccion_ejecucion</t>
  </si>
  <si>
    <t>ciudad_ejecucion</t>
  </si>
  <si>
    <t>tipo_direccion</t>
  </si>
  <si>
    <t>tema_gasto_o_inversion</t>
  </si>
  <si>
    <t>tipo_contrato</t>
  </si>
  <si>
    <t>mes_suscripcion</t>
  </si>
  <si>
    <t>dias_termino_de_duracion</t>
  </si>
  <si>
    <t>meses_termino_de_duracion</t>
  </si>
  <si>
    <t>unidad_ejecutora</t>
  </si>
  <si>
    <t>dependencia_usuario</t>
  </si>
  <si>
    <t>Valor Otrosí 1</t>
  </si>
  <si>
    <t xml:space="preserve">DURACION OTROSI </t>
  </si>
  <si>
    <t>FECHA TERMINA</t>
  </si>
  <si>
    <t>(16) CODIGO</t>
  </si>
  <si>
    <t>(24) CDP</t>
  </si>
  <si>
    <t>(26) VALOR CDP</t>
  </si>
  <si>
    <t>(27) FECHA CDP</t>
  </si>
  <si>
    <t>(28) CRP</t>
  </si>
  <si>
    <t>(32) FECHA CRP</t>
  </si>
  <si>
    <t>(68) NETO</t>
  </si>
  <si>
    <t>FECHA DE SUSCRIPCION</t>
  </si>
  <si>
    <t>Poliza adicion</t>
  </si>
  <si>
    <t>Valor Otrosí 2</t>
  </si>
  <si>
    <t>DURACION OTROSI 1</t>
  </si>
  <si>
    <t>CRP</t>
  </si>
  <si>
    <t>FECHA RP</t>
  </si>
  <si>
    <t>CDP</t>
  </si>
  <si>
    <t>FECHA CDP</t>
  </si>
  <si>
    <t>Valor Otrosí 3</t>
  </si>
  <si>
    <t>DURACION OTROSI 3</t>
  </si>
  <si>
    <t>Valor desembolsado</t>
  </si>
  <si>
    <t>Saldo a favor del contratista</t>
  </si>
  <si>
    <t>Saldo a favor de la Universidad</t>
  </si>
  <si>
    <t>LIQUIDACIÓN / TERMINACIÓN</t>
  </si>
  <si>
    <t>FECHA LIQUIDACION</t>
  </si>
  <si>
    <t>SUSPENSION #1</t>
  </si>
  <si>
    <t>FECHA INICIO SUSPENSION</t>
  </si>
  <si>
    <t>FECHA TERMINACION SUSPENSION</t>
  </si>
  <si>
    <t xml:space="preserve">FECHA REINICIO DE SUSPENSION </t>
  </si>
  <si>
    <t>SUPENSION # 2</t>
  </si>
  <si>
    <t>FECHA INICIO SUSPENSION # 2</t>
  </si>
  <si>
    <t>FECHA TERMINACION SUSPENSION # 2</t>
  </si>
  <si>
    <t>FECHA REINICIO DE SUSPENSION # 2</t>
  </si>
  <si>
    <t>SUPENSION # 3</t>
  </si>
  <si>
    <t>FECHA INICIO SUSPENSION #3</t>
  </si>
  <si>
    <t>FECHA TERMINACION SUSPENSION # 3</t>
  </si>
  <si>
    <t>FECHA REINICIO DE SUSPENSION # 3</t>
  </si>
  <si>
    <t>SUPENSION # 4</t>
  </si>
  <si>
    <t>FECHA INICIO SUSPENSION #4</t>
  </si>
  <si>
    <t>FECHA TERMINACION SUSPENSION # 4</t>
  </si>
  <si>
    <t>FECHA REINICIO DE SUSPENSION # 4</t>
  </si>
  <si>
    <t>SUPENSION # 5</t>
  </si>
  <si>
    <t>FECHA INICIO SUSPENSION #5</t>
  </si>
  <si>
    <t>FECHA TERMINACION SUSPENSION # 5</t>
  </si>
  <si>
    <t>FECHA REINICIO DE SUSPENSION # 5</t>
  </si>
  <si>
    <t>SUPENSION # 6</t>
  </si>
  <si>
    <t>FECHA INICIO SUSPENSION #6</t>
  </si>
  <si>
    <t>FECHA TERMINACION SUSPENSION # 6</t>
  </si>
  <si>
    <t>FECHA REINICIO DE SUSPENSION # 6</t>
  </si>
  <si>
    <t>SUPENSION # 7</t>
  </si>
  <si>
    <t>FECHA INICIO SUSPENSION #7</t>
  </si>
  <si>
    <t>FECHA TERMINACION SUSPENSION # 7</t>
  </si>
  <si>
    <t>FECHA REINICIO DE SUSPENSION # 7</t>
  </si>
  <si>
    <t>SUPENSION # 8</t>
  </si>
  <si>
    <t>FECHA INICIO SUSPENSION #8</t>
  </si>
  <si>
    <t>FECHA TERMINACION SUSPENSION # 8</t>
  </si>
  <si>
    <t>FECHA REINICIO DE SUSPENSION # 8</t>
  </si>
  <si>
    <t>SUPENSION # 9</t>
  </si>
  <si>
    <t>FECHA INICIO SUSPENSION #9</t>
  </si>
  <si>
    <t>FECHA TERMINACION SUSPENSION # 9</t>
  </si>
  <si>
    <t>FECHA REINICIO DE SUSPENSION # 9</t>
  </si>
  <si>
    <t>SUPENSION # 10</t>
  </si>
  <si>
    <t>FECHA INICIO SUSPENSION #10</t>
  </si>
  <si>
    <t>FECHA TERMINACION SUSPENSION # 10</t>
  </si>
  <si>
    <t>FECHA REINICIO DE SUSPENSION # 10</t>
  </si>
  <si>
    <t>SUPENSION # 11</t>
  </si>
  <si>
    <t>FECHA INICIO SUSPENSION #11</t>
  </si>
  <si>
    <t>FECHA TERMINACION SUSPENSION # 11</t>
  </si>
  <si>
    <t>FECHA REINICIO DE SUSPENSION # 11</t>
  </si>
  <si>
    <t>2 2. Contrato</t>
  </si>
  <si>
    <t>1 1. NATURAL</t>
  </si>
  <si>
    <t>1 1. NACIONAL</t>
  </si>
  <si>
    <t>26 26-Persona Natural</t>
  </si>
  <si>
    <t>2 2. Funcionamiento</t>
  </si>
  <si>
    <t>31 31. Servicios Profesionales</t>
  </si>
  <si>
    <t>6 6. Otro</t>
  </si>
  <si>
    <t>CALLE 40</t>
  </si>
  <si>
    <t>FACULTAD DE INGENIERIA</t>
  </si>
  <si>
    <t>1 1. Pesos Colombianos</t>
  </si>
  <si>
    <t>2 2. Mes(es)</t>
  </si>
  <si>
    <t>1 1. Interna</t>
  </si>
  <si>
    <t>ACUÑA CARVAJAL HERNANDO</t>
  </si>
  <si>
    <t>HERNANDO ACUÑA CARVAJAL</t>
  </si>
  <si>
    <t>DECANO FACULTAD INGENIERIA</t>
  </si>
  <si>
    <t>Servicios de consultoría en gestión administrativa - Contratistas Facultad de Ingeniería</t>
  </si>
  <si>
    <t>3-01-002-02-02-08-0003-57</t>
  </si>
  <si>
    <t>5 5. Contratación Directa</t>
  </si>
  <si>
    <t>MASCULINO</t>
  </si>
  <si>
    <t>AHORROS</t>
  </si>
  <si>
    <t>Banco de Bogotá</t>
  </si>
  <si>
    <t>Carrera 7 No. 40B - 53</t>
  </si>
  <si>
    <t>Bogotá D.C.</t>
  </si>
  <si>
    <t>1 1.Unica</t>
  </si>
  <si>
    <t>6 6. Prestación de servicios</t>
  </si>
  <si>
    <t>Contrato de Prestación de Servicios Profesionales o Apoyo a la Gestión</t>
  </si>
  <si>
    <t>January   - 2026</t>
  </si>
  <si>
    <t>Rector</t>
  </si>
  <si>
    <t>OFICINA ASESORA DE JURIDICA</t>
  </si>
  <si>
    <t>O21202020080383115</t>
  </si>
  <si>
    <t>Banco Davivienda S.A.</t>
  </si>
  <si>
    <t>FEMENINO</t>
  </si>
  <si>
    <t>Banco Caja Social - BCSC S.A.</t>
  </si>
  <si>
    <t>33 33. Servicios Apoyo a la Gestión de la Entidad (servicios administrativos)</t>
  </si>
  <si>
    <t>Bancolombia S.A.</t>
  </si>
  <si>
    <t>OFICINA DE CONTRATACIÓN</t>
  </si>
  <si>
    <t>Nu Colombia S.A.</t>
  </si>
  <si>
    <t>MACARENA - B</t>
  </si>
  <si>
    <t>FACULTAD DE CIENCIAS MATEMATICAS Y NATURALES</t>
  </si>
  <si>
    <t>CARRERA 4 26B-54</t>
  </si>
  <si>
    <t>4 4. Cesion</t>
  </si>
  <si>
    <t>ELVERTH SANTOS ROMERO</t>
  </si>
  <si>
    <t>VICERRECTOR ADMINISTRATIVO Y FINANCIERO</t>
  </si>
  <si>
    <t>CORRIENTE</t>
  </si>
  <si>
    <t>PIRACHICAN MARTINEZ DIANA XIMENA</t>
  </si>
  <si>
    <t>Red Multibanca Colpatria S.A.</t>
  </si>
  <si>
    <t>##########</t>
  </si>
  <si>
    <t>TECNOLOGICA</t>
  </si>
  <si>
    <t>HENRY MONTANA QUINTERO</t>
  </si>
  <si>
    <t>DECANO FACULTAD TECNOLOGICA</t>
  </si>
  <si>
    <t>CALLE 75 SUR NO. 68A-51</t>
  </si>
  <si>
    <t>2 2. JURIDICA</t>
  </si>
  <si>
    <t>25 25-Sociedad por Acciones Simplificadas - SAS</t>
  </si>
  <si>
    <t>ACADEMIA SUPERIOR ARTES-ASAB</t>
  </si>
  <si>
    <t>SANDRA BIBIANA CACERES RUEDA</t>
  </si>
  <si>
    <t>DECANO FACULTAD DE ARTES</t>
  </si>
  <si>
    <t>Servicios de consultoría en gestión administrativa - Contratistas Facultad de Artes Asab</t>
  </si>
  <si>
    <t>3-01-002-02-02-08-0003-55</t>
  </si>
  <si>
    <t>CRA 13 CLL 14</t>
  </si>
  <si>
    <t>ARTES PLASTICAS Y VISUALES</t>
  </si>
  <si>
    <t>FRANCO LIZARAZO FERNANDO ENRIQUE</t>
  </si>
  <si>
    <t>791-2026</t>
  </si>
  <si>
    <t>https://community.secop.gov.co/Public/Tendering/ContractNoticePhases/View?PPI=CO1.PPI.45051570&amp;isFromPublicArea=True&amp;isModal=False</t>
  </si>
  <si>
    <t>PRESTAR SERVICIOS ASISTENCIALES DE MANERA AUTÓNOMA, INDEPENDIENTE Y COORDINADA EN EL PROYECTO CURRICULAR DE ARTES PLÁSTICAS Y VISUALES DE LA FACULTAD DE ARTES ASAB, DESARROLLANDO ACTIVIDADES DE APOYO PARA EL ADECUADO FUNCIONAMIENTO DE LOS PROCESOS ACADÉMICO-ADMINISTRATIVOS.</t>
  </si>
  <si>
    <t>1. Elaborar el plan de trabajo de acuerdo con las actividades descritas en el contrato.2.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profesionales.4. Atender a la comunidad Universitaria y a la ciudadanía a lo largo de la jornada académica de manera presencial, telefónica y por correo electrónico.5. Gestionar la documentación y mantener organizado y actualizado el archivo del Programa académico de acuerdo con las Tablas de Retención Documental y los procedimientos de la Universidad Distrital Francisco José de Caldas.6. Revisar el correo institucional del Proyecto curricular y redireccionar las solicitudes académicas.7. Coordinar con el supervisor de la dependencia las reuniones y eventos que se deban atender, llevando la agenda correspondiente y recordando los compromisos adquiridos. 8. Elaborar oportunamente las actas del Consejo Curricular y demás reuniones. 9. Generar certificados de estudio especiales, así como diligenciar y tramitar los formularios requeridos por cajas de compensación y oficinas de recursos humanos, con el fin de acreditar la calidad de estudiante.</t>
  </si>
  <si>
    <t>3 3. Ambas</t>
  </si>
  <si>
    <t>Carrera 13 # 14 - 69</t>
  </si>
  <si>
    <t xml:space="preserve">KAREN NATHALIA DIAZ LIZARAZO </t>
  </si>
  <si>
    <t>PRESTAR SERVICIOS PROFESIONALES DE MANERA AUTÓNOMA, INDEPENDIENTE Y COORDINADA EN LOS PROGRAMAS ACADÉMICOS DE POSGRADO DE LA FACULTAD DE INGENIERÍA, MEDIANTE EL DESARROLLO DE ACTIVIDADES DE APOYO A LA GESTIÓN ACADÉMICA ORIENTADAS A LA ADMINISTRACIÓN, DESARROLLO Y ACTUALIZACIÓN DE LOS PLANES DE ESTUDIO, LA PLANEACIÓN ACADÉMICA, LA ORIENTACIÓN AL CONSEJO CURRICULAR EN ASUNTOS ACADÉMICO-ADMINISTRATIVOS, LA ASIGNACIÓN DE LA CARGA Y PLANES DE TRABAJO DOCENTE, CON EL FIN DE GARANTIZAR EL ADECUADO FUNCIONAMIENTO DEL PROCESO DE GESTIÓN DE DOCENCIA DE LA UNIVERSIDAD DISTRITAL FRANCISCO JOSÉ DE CALDAS, EN EL MARCO DEL PLAN DE ACCIÓN DE LA VIGENCIA 2026 Y DEL PLAN ESTRATÉGICO DE DESARROLLO PED 2018-2030.</t>
  </si>
  <si>
    <t>1. Elaborar un Plan Individual de Trabajo que permita cumplir con el Objeto del Contrato, de conformidad con los lineamientos dados por la Oficina Asesora de Planeación y Control. 2. Presentar las cuentas de cobro e informe de actividades en las fechas determinadas en la circular interna que se expida para tal fin. 3. Realizar el pago oportuno de los aportes al sistema de seguridad social integral en salud, pensión y riesgos profesionales. 4. Realizar la planeación y gestión académica de los programas de posgrado, de conformidad con la asignación del o los proyectos académicos correspondientes, previa comunicación e instrucción impartida por el supervisor del contrato y el ordenador del gasto, mediante el diseño y la elaboración de la programación académica semestral, el análisis de las asignaturas a ofertar conforme a los cupos disponibles y a la situación académica de los estudiantes, así como el apoyo en la asignación de la carga docente y en la formulación de los planes de trabajo docente, en el marco de los lineamientos institucionales y la normativa vigente de la Universidad. 5. Consolidar y revisar los formatos institucionales de control de asistencia de docentes del proyecto curricular. 6. Brindar acompañamiento técnica y académica al Consejo Curricular, orientando la toma de decisiones en asuntos académico-administrativos relacionados con planes de estudio, programación académica y gestión docente. 7. Administrar y actualizar los planes de estudio de los programas académicos, realizando análisis, estudios y propuestas que permitan el mejoramiento continuo de los procesos y procedimientos académicos de la unidad. 8. Consolidar, analizar y reportar información académica, a partir de datos suministrados por dependencias de la Facultad y aplicativos institucionales, incluyendo la elaboración de informes, presentaciones, indicadores y reportes requeridos por instancias internas o externas. 9. Apoyar los procesos de aseguramiento de la calidad académica, tales como Registro Calificado, Acreditación, Autoevaluación y certificación de calidad, en concordancia con la normatividad y lineamientos institucionales vigentes. 10. Atender, orientar y resolver solicitudes académico-administrativas de estudiantes, docentes y demás usuarios, dentro del ámbito de competencia de la dependencia y conforme a las políticas y disposiciones institucionales. 11. Recibir, revisar, gestionar y garantizar el trámite correspondiente de pagarés del proyecto curricular y su respectiva entrega en la dependencia asignada para este tipo de procesos. 12. Asistir a las reuniones convocadas por el(la) Decano(a), el supervisor del contrato y/o las dependencias competentes, cuando sean necesarias para el desarrollo del objeto contractual. 13. Desarrollar actividades complementarias y conexas con el objeto contractual, previamente asignadas por el supervisor del contrato, siempre que guarden relación directa con las funciones contratadas.</t>
  </si>
  <si>
    <t>904-2026</t>
  </si>
  <si>
    <t>https://community.secop.gov.co/Public/Tendering/ContractNoticePhases/View?PPI=CO1.PPI.44992045&amp;isFromPublicArea=True&amp;isModal=False</t>
  </si>
  <si>
    <t>SORAYA REINA FAJARDO</t>
  </si>
  <si>
    <t>Otros servicios jurídicos n.c.p.</t>
  </si>
  <si>
    <t>3-01-002-02-02-08-0002-04</t>
  </si>
  <si>
    <t>RECTORIA</t>
  </si>
  <si>
    <t>LIZCANO CARO JOSE ANDELFO</t>
  </si>
  <si>
    <t>JOSÉ ANDELFO LIZCANO CARO</t>
  </si>
  <si>
    <t>RECTOR</t>
  </si>
  <si>
    <t>BIENESTAR UNIVERSITARIO</t>
  </si>
  <si>
    <t>RAMIREZ ESCOBAR JORGE FEDERICO</t>
  </si>
  <si>
    <t>JORGE FEDERICO RAMIREZ ESCOBAR</t>
  </si>
  <si>
    <t>JEFE DE OFICINA DE BIENESTAR UNIVERSITARIO</t>
  </si>
  <si>
    <t>Servicios de consultoría en gestión administrativa - Contratistas Oficina de Bienestar Universitario</t>
  </si>
  <si>
    <t>3-01-002-02-02-08-0003-73</t>
  </si>
  <si>
    <t>Banco Itaú Corpbanca Colombia S.A.</t>
  </si>
  <si>
    <t>1 1. Inversión</t>
  </si>
  <si>
    <t>FACULTAD DE ARTES-ASAB</t>
  </si>
  <si>
    <t>CACERES RUEDA SANDRA BIBIANA</t>
  </si>
  <si>
    <t>1 1. Dia(s)</t>
  </si>
  <si>
    <t>ACTIVIDADES: ¿ 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Elaborar un macrociclo de entrenamiento específico para su disciplina deportiva, donde se expongan los mesociclos, microciclos y sesiones de entrenamiento a realizar durante la vigencia del presente contrato.  5. Desarrollar los procesos de preparación física y entrenamiento deportivo en el gimnasio de la sede Vivero de la universidad, para los procesos formativos, recreativos y competitivos, dirigidos a los miembros de la comunidad universitaria. 6. Desarrollar procesos de entrenamiento técnico, táctico, físico y mental para la enseñanza formativa, recreativa y competitiva, dirigida a los miembros de la comunidad universitaria, en la disciplina deportiva de su objeto contractual, dirigido a estudiantes y egresados, en los escenarios dispuestos en las diferentes sedes de la universidad para la práctica deportiva. 7. Apoyar los procesos de promoción y divulgación de los beneficios de la práctica de la disciplina de su objeto contractual, por medio de talleres, charlas y eventos, que promuevan la participación de la comunidad universitaria en las diferentes sedes y/o facultades de la Universidad. 8. Brindar apoyo y realizar acompañamiento en la realización de campeonatos entre facultades de la Universidad, torneos interuniversitarios y actividades recreativas en las sedes, establecidos por la oficina de Bienestar Universitario, incentivando el aprovechamiento del tiempo libre y la competencia sana en la disciplina deportiva de su objeto contractual, al interior y exterior de la universidad. 9. Apoyar al área de deporte con una propuesta predeportiva que tenga relación con su disciplina deportiva del objeto contractual, para la ejecución, implementación y supervisión durante las olimpiadas deportivas y las semanas del deporte según como lo establezca la oficina de Bienestar Universitario en la sede asignada, presentando avances de la propuesta y simulacros deportivos mensuales, en coordinación con el supervisor del contrato. 10. Las demás que le sean solicitadas por el supervisor relacionado con el objeto del contrato.</t>
  </si>
  <si>
    <t>1220-2026</t>
  </si>
  <si>
    <t>FRANCISCO ANDRES SEGURA ROMERO</t>
  </si>
  <si>
    <t>https://community.secop.gov.co/Public/Tendering/ContractNoticePhases/View?PPI=CO1.PPI.45231753&amp;isFromPublicArea=True&amp;isModal=False</t>
  </si>
  <si>
    <t>PRESTAR SERVICIOS ASISTENCIALES DE APOYO AL ENTRENAMIENTO TÉCNICO DE LEVANTAMIENTO DE PESAS EN LOS GIMNASIOS, DE FORMA AUTÓNOMA, INDEPENDIENTE Y COORDINADA CON EL SUPERVISOR DEL CONTRATO; ASÍ COMO, APOYAR EL DESARROLLO DE ACTIVIDADES QUE FOMENTEN LA RECREACIÓN Y EL DEPORTE EN LAS DIFERENTES SEDES DE LA UNIVERSIDAD, QUE PROPICIEN EL CUMPLIMIENTO DE LOS INDICADORES DE GESTIÓN ESTABLECIDOS EN EL PLAN DE ACCIÓN 2026.</t>
  </si>
  <si>
    <t>PRESTAR SERVICIOS ASISTENCIALES DE MANERA AUTÓNOMA INDEPENDIENTE Y COORDINADA RELACIONADA CON LA GESTIÓN DE LOS PROCESOS ACADÉMICOS Y ADMINISTRATIVOS PROPIOS DE LAS UNIDADES ACADÉMICAS DE LABORATORIO DE LA FACULTAD TECNOLÓGICA, PARTICULARMENTE LOS LABORATORIOS Y SALAS DE INFORMÁTICA, EN EL MARCO DEL PROCESO GESTIÓN DE LABORATORIOS DE LA UNIVERSIDAD DISTRITAL FRANCISCO JOSÉ DE CALDAS.</t>
  </si>
  <si>
    <t>COORDINACIÓN LABORATORIOS DE INFORMÁTICA FACULTAD TECNOLÓGICA</t>
  </si>
  <si>
    <t>GOMEZ MORA MILLER</t>
  </si>
  <si>
    <t>1140_2026</t>
  </si>
  <si>
    <t>https://community.secop.gov.co/Public/Tendering/ContractNoticePhases/View?PPI=CO1.PPI.45075893&amp;isFromPublicArea=True&amp;isModal=False</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</si>
  <si>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Atender docentes, estudiantes y público en general acorde a las necesidades de las Unidades Académicas de Laboratorio relacionadas en el objeto del presente contrato. 5. Realizar las actividades para el alistamiento, préstamo y recepción de equipos y/o espacios para el desarrollo de prácticas, de acuerdo con las necesidades de las Unidades Académicas de Laboratorio relacionadas en el objeto del presente contrato.  6. Acompañar mantenimientos preventivos o correctivos a los equipos de las Unidades Académicas de Laboratorio relacionadas en el objeto del presente contrato cuando sea necesario o procedente. 7. Realizar el reporte de las condiciones físicas de las Unidades Académicas de Laboratorio relacionadas en el objeto del presente contrato a la Oficina de Infraestructura. 8. Consolidar las guías de laboratorio y prácticas desarrolladas en los Laboratorios. 9. Realizar el registro de uso de los laboratorios y los equipos utilizados en las Unidades Académicas de Laboratorio relacionadas en el objeto del presente contrato. 10. Realizar las actividades de gestión documental y la recopilación de información para generación de informes de gestión.11. Apoyar la estructuración y elaboración de documentos de tipo administrativo informes y demás documentos que se requieran 12. Apoyar los procesos adelantados para la dotación de las UAL, con respecto a la compra de equipos robustos, de cómputo, audiovisuales, suministros, software, entre otros. 13. Realizar otras actividades relacionadas con el objeto del contrato que le sean asignadas por la supervisión y/o la ordenación del gasto de la Facultad.</t>
  </si>
  <si>
    <t>LINA MARCELA BONILL RINCON</t>
  </si>
  <si>
    <t>OFICINA DE INFRAESTRUCTURA</t>
  </si>
  <si>
    <t>1658-2026</t>
  </si>
  <si>
    <t>https://community.secop.gov.co/Public/Tendering/ContractNoticePhases/View?PPI=CO1.PPI.45281536&amp;isFromPublicArea=True&amp;isModal=False</t>
  </si>
  <si>
    <t>PRESTAR SERVICIOS PROFESIONALES DE MANERA AUTÓNOMA, INDEPENDIENTE Y COORDINADA EN LOS COMITÉS DE CURRÍCULO Y CALIDAD DE PREGRADO Y POSGRADO DE LA FACULTAD DE INGENIERÍA DE LA UNIVERSIDAD DISTRITAL FRANCISCO JOSÉ DE CALDAS,¿ CORRESPONDIENTES AL DISEÑO, JUSTIFICACIÓN, CONCEPTUALIZACIÓN, RECOPILACIÓN DOCUMENTAL Y REDACCIÓN DE DOCUMENTOS MAESTROS DE REGISTRO CALIFICADO CON MIRAS A LA CREACIÓN DE NUEVOS POSGRADOS DE LA FACULTAD, ENMARCADOS EN EL PLAN DE ACCIÓN DE LA VIGENCIA 2026 Y PLAN ESTRATÉGICO DE DESARROLLO PED 2018-2030.</t>
  </si>
  <si>
    <t>1. Elaborar un Plan Individual de Trabajo que permita cumplir con el Objeto del Contrato, de conformidad con los lineamientos dados por la Oficina Asesora de Planeación. * 2. El contratista deberá presentar las cuentas de cobro e informe de actividades en las fechas determinadas en la circular interna que se expida para tal fin. * 3. Realizar el pago oportuno de los aportes al sistema de seguridad social integral en salud, pensión y riesgos profesionales. * 4. Orientar a las dependencias y actores académicos involucrados sobre los lineamientos, disposiciones normativas y criterios técnicos definidos por la Universidad Distrital y el Ministerio de Educación Nacional para la formulación de documentos maestros de registro calificado orientados a la creación de nuevos programas de pregrado y posgrado de la Facultad de Ingeniería. 5. Brindar acompañamiento técnico en el diseño, justificación y conceptualización académica de nuevos programas de pregrado y posgrado, garantizando la coherencia entre la propuesta curricular, el Proyecto Educativo Institucional, el Plan Estratégico de Desarrollo 2018–2030 y el Plan de Acción de la vigencia 2026. 6.Liderar la recopilación, organización y sistematización de la información y los soportes documentales requeridos para la elaboración de los documentos maestros de registro calificado de nuevos pregrados y posgrados, conforme a las condiciones de calidad vigentes. 7. Elaborar y consolidar los documentos maestros de registro calificado para la creación de nuevos programas de pregrado y posgrado de la Facultad, asegurando su pertinencia académica, viabilidad institucional y cumplimiento normativo. 8.Articular y consolidar la información institucional y de Facultad que soporta las condiciones de calidad del registro calificado y que no depende directamente del programa académico, incorporándola adecuadamente en los documentos maestros. 9. Revisar, ajustar y fortalecer técnicamente los documentos maestros de registro calificado de nuevos pregrados y posgrados, atendiendo observaciones internas y garantizando su consistencia académica, normativa y metodológica antes de su presentación ante las instancias institucionales. 10. Organizar y verificar la integridad, coherencia y trazabilidad de los soportes documentales que fundamentan las solicitudes de creación de nuevos programas de posgrado ante el Comité de Currículo y Calidad, el Consejo de Facultad y el Consejo Académico.  11. Realizar las actas de cada una de las reuniones a las que asista y llevar los registros que sean necesarios para el desarrollo del objeto contractual. 12. Asistir a las reuniones que sean convocadas por el(la) Decano(a), el supervisor del contrato y/o las demás dependencias competentes de la Institución. 13. Desarrollar actividades complementarias y conexas con el objeto contractual, previamente asignadas por el supervisor del contrato, siempre que guarden relación directa con las funciones contratadas.</t>
  </si>
  <si>
    <t>JUAN CAMILO ARIAS CASTAÑO</t>
  </si>
  <si>
    <t>8 8. Otra</t>
  </si>
  <si>
    <t>5 5-Sociedad Anónima</t>
  </si>
  <si>
    <t>6 6-Sociedad Ltda.</t>
  </si>
  <si>
    <t>OFICINA DE CONTROL INTERNO DISCIPLINARIO</t>
  </si>
  <si>
    <t>17 17-Institución Financiera</t>
  </si>
  <si>
    <t>.</t>
  </si>
  <si>
    <t>Servicios de alquiler o arrendamiento con o sin opción de compra, relativos a bienes inmuebles no residenciales (diferentes a vivienda), propios o arrendados</t>
  </si>
  <si>
    <t>3-01-002-02-02-07-0002-01</t>
  </si>
  <si>
    <t>1213-2026</t>
  </si>
  <si>
    <t>https://community.secop.gov.co/Public/Tendering/ContractNoticePhases/View?PPI=CO1.PPI.45222952&amp;isFromPublicArea=True&amp;isModal=False</t>
  </si>
  <si>
    <t xml:space="preserve">Prestar servicios técnicos para la implementación y desarrollo de estrategias dirigidas a la  comunidad universitaria para la prevención y protección de violencias basadas en género y equidad  de género en articulación con los lineamientos de la universidad, de forma autónoma,  independiente y coordinada con el supervisor del contrato; así como, realizar seguimiento y  acompañamiento y sistematización dentro de la competencia de la oficina de Bienestar  Universitario a los casos de VBG y Equidad de Género, y el desarrollo de talleres y capacitaciones  que fortalezcan la prevención, protección y respeto de la comunidad universitaria, para propiciar el  cumplimiento de los indicadores de gestión establecidos en el plan de acción 2026. </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</si>
  <si>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Formular, sistematizar y analizar indicadores, estadísticas e información en materia de Equidad de Género, Violencias Basadas en Género (VBG), Violencias Sexuales (VS) y Violencias por Prejuicio contra las Diversidades Sexuales (VPDDS), articulándolos con los procesos de Acreditación Institucional; así como realizar la evaluación periódica del Protocolo de prevención, atención y sanción, con base en los resultados del seguimiento de casos y la información institucional disponible. el 5. Realizar el seguimiento integral y periódico de los casos presentados en materia de Equidad de Género y VBG, actualizando la información conforme a las etapas de cada proceso y articulando la gestión con las instancias internas y externas que intervienen; así como adelantar gestiones de articulación y alianzas interinstitucionales con entidades gubernamentales y no gubernamentales para fortalecimiento de las políticas institucionales de Equidad de Género. 6. Instalar, fortalecer y dar continuidad a las mesas de género por facultad como espacios de diálogo participativo con los diferentes estamentos de la comunidad universitaria y expresiones organizativas; así como acompañar el desarrollo del Comité de Equidad de Género y realizar seguimiento al cumplimiento de los compromisos derivados del mismo. 7. Diseñar y ejecutar jornadas, talleres, mesas de trabajo y espacios de sensibilización y capacitación sobre la Política de Género y Diversidades Sexuales, el Protocolo de atención a VBG, la normatividad vigente y demás temas relacionados, promoviendo la participación activa de la comunidad universitaria y el fortalecimiento del enfoque de Equidad de Género en todas las sedes de la Universidad. 8. Desarrollar campañas y acciones de comunicación y difusión del Protocolo y la Política de Equidad de Género; garantizar el acceso oportuno, centralizado y actualizado a la información institucional a través del sitio web de la Universidad, incluyendo rutas de atención, botones de emergencia, estrategias pedagógicas y comunicacionales, así como la administración y fortalecimiento de plataformas informativas como Altavoz UD. 9. Las demás que le sean solicitadas por la Oficina de Bienestar Universitario y que tengan relación con el objeto del contrato.</t>
  </si>
  <si>
    <t>LEANYS ANDREA PINEDA RODRIGUEZ</t>
  </si>
  <si>
    <t>0373-2026</t>
  </si>
  <si>
    <t>https://community.secop.gov.co/Public/Tendering/ContractNoticePhases/View?PPI=CO1.PPI.45035409&amp;isFromPublicArea=True&amp;isModal=False</t>
  </si>
  <si>
    <t>EN VIRTUD DEL PRESENTE CONTRATO, EL CONTRATISTA SE COMPROMETE A PRESTAR SERVICIOS PROFESIONALES ESPECIALIZADOS A LA OFICINA CONTROL INTERNO DISCIPLINARIO DE LA UNIVERSIDAD DISTRITAL FRANCISCO JOSÉ DE CALDAS, DE MANERA AUTÓNOMA, INDEPENDIENTE Y COORDINADA EN EL DESARROLLO DE ACTIVIDADES DE APOYO A LA GESTIÓN A CARGO DE ESTA DEPENDENCIA COMO LA ATENCIÓN DE NOTICIAS DISCIPLINARIAS E IMPULSO DE PROCESOS DISCIPLINARIOS, PROYECCIÓN Y SUSTANCIACIÓN DE AUTOS, CONTROL DE LEGALIDAD, SEGUIMIENTO DE COMUNICACIONES Y NOTIFICACIONES, ASÍ COMO EL SEGUIMIENTO Y CONTROL DE TUTELAS Y DERECHOS DE PETICIÓN.</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</si>
  <si>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 3. Realizar el pago oportuno de los aportes al sistema de seguridad social integral en salud, pensión y riesgos profesionales. * 4. Verificar el cumplimiento de los procesos y procedimientos relacionados en el sistema integrado de gestión SIGUD en la dependencia. 5. Revisar la documentación levantada en el marco del sistema integrado de gestión SIGUD. 6. Proponer y gestionar los ajustes que se requieran, además de elaborar los documentos, guías y formatos que sean pertinentes. 7. Verificar el procedimiento de la ley 1952, revisar los formatos a la luz de esa normativa y proponer los cambios correspondientes. 8. Realizar el análisis jurídico de los procesos disciplinarios que le sean asignados por el supervisor; proyectar los diferentes autos y decisiones que correspondan para su impulso, así como practicar las diligencias respectivas, de conformidad con el procedimiento y términos procesales previstos en la ley disciplinaria y normas aplicables de la Universidad. 9. Realizar control de legalidad de los procesos disciplinarios que le sean asignados, para verificar las actuaciones surtidas previamente y, de ser el caso, proyectar el decreto de las nulidades respectivas para la firma del supervisor o tomar las medidas pertinentes para subsanar el proceso. 10. Practicar en forma oportuna y de conformidad con la ley, las pruebas ordenadas dentro de los procesos disciplinarios que le sean asignados por el supervisor. 11. Verificar que las comunicaciones y notificaciones que deban surtirse en los procesos disciplinarios que le fueron asignados, se realicen en forma oportuna y de acuerdo a la ley. 12. Ingresar a la base de datos de procesos disciplinarios la información requerida, dando cuenta de las diferentes actuaciones que ha surtido, en relación con los procesos que le sean asignados por el supervisor y mantenerla actualizada. 13. Proyectar la respuesta a derechos de petición, tutelas, requerimientos y demás solicitudes que le asean asignadas por el supervisor. 14. Asistir a los eventos y reuniones que determine o convoque el supervisor.</t>
  </si>
  <si>
    <t>ANY DAYANA BAUTISTA PARRA</t>
  </si>
  <si>
    <t>9 9-Fundación sin ánimo de lucro</t>
  </si>
  <si>
    <t>10 10-Corporación sin ánimo de lucro, Organización no Gubernamental -ONG-</t>
  </si>
  <si>
    <t>7 7. Convocatoria Pública</t>
  </si>
  <si>
    <t>CENCOSUD COLOMBIA S.A.</t>
  </si>
  <si>
    <t>42 42. Suministro de Bienes en general</t>
  </si>
  <si>
    <t xml:space="preserve">CELEBRAR UN CONTRATO PARA LA ADQUISICIÓN DE BONOS REDIMIBLES POR ALIMENTOS DE LA CANASTA BÁSICA ALIMENTICIA, PARA LOS ESTUDIANTES DE PREGRADO DE LA UNIVERSIDAD DISTRITAL FRANCISCO JOSÉ DE CALDAS BENEFICIARIOS DE LA CONVOCATORIA DEL PROGRAMA DE APOYO ALIMENTARIO 2026-I PARA CONTINUAR CON EL DESARROLLO DE LAS ACTIVIDADES ACADÉMICAS.  </t>
  </si>
  <si>
    <t>cccccccc</t>
  </si>
  <si>
    <t xml:space="preserve">  </t>
  </si>
  <si>
    <t>Apoyo alimentario</t>
  </si>
  <si>
    <t>3-01-002-02-02-06-0003-03</t>
  </si>
  <si>
    <t>Contrato de Suministro</t>
  </si>
  <si>
    <t>April     - 2026</t>
  </si>
  <si>
    <t>Negociación en Bolsa de Productos No.1-2026</t>
  </si>
  <si>
    <t>IMPORTADORA AMG S.A.S</t>
  </si>
  <si>
    <t>0 0. Comisión  de Bolsa</t>
  </si>
  <si>
    <t>CONTRATAR EL SUMINISTRO DEL SERVICIO DE TRANSPORTE TERRESTRE PARA EL DESARROLLO DE LAS PRÁCTICAS ACADÉMICAS, ASÍ COMO DE LAS ACTIVIDADES ACADÉMICO-ADMINISTRATIVAS DE LA UNIVERSIDAD DISTRITAL FRANCISCO JOSÉ DE CALDAS, DE ACUERDO A LAS CONDICIONES ESPECÍFICAS PREVISTAS.</t>
  </si>
  <si>
    <t>Contrato de Comisión  de Bolsa</t>
  </si>
  <si>
    <t>INVITACIÓN PRIVADA No. 002 de 2026</t>
  </si>
  <si>
    <t>FUNDACIÓN CENTRO CULTURAL GABRIEL GARCIA MARQUEZ</t>
  </si>
  <si>
    <t>https://community.secop.gov.co/Public/Tendering/ContractNoticePhases/View?PPI=CO1.PPI.47488220&amp;isFromPublicArea=True&amp;isModal=False</t>
  </si>
  <si>
    <t>132 132. Arrendamiento de bienes inmuebles</t>
  </si>
  <si>
    <t>ALQUILAR  CUATRO BIENES INMUEBLES TIPO TEATRO PARA LA EJECUCIÓN DE LAS ACTIVIDADES  ACADÉMICAS RELACIONADA CON LAS ASIGNATURAS DE LOS PROYECTOS CURRICULARES  ARTES ESCÉNICAS Y ARTE DANZARIO, DE LA FACULTAD DE ARTES ASAB DE LA UNIVERSIDAD  DISTRITAL FRANCISCO JOSÉ DE CALDAS, DURANTE EL PERIODO ACADÉMICO 2026</t>
  </si>
  <si>
    <t>,</t>
  </si>
  <si>
    <t>Contrato de  Arrendamiento</t>
  </si>
  <si>
    <t>FUNDACIÓN TEATRO TALLER DE COLOMBIA</t>
  </si>
  <si>
    <t>Alquilar cuatro bienes inmuebles tipo teatro para la ejecución de las actividades académicas relacionada con las asignaturas de los proyectos curriculares Artes Escénicas y Arte Danzario, de la Facultad de Artes ASAB de la Universidad Distrital Francisco José de Caldas, durante el periodo académico 2026.</t>
  </si>
  <si>
    <t>ASOCIACION CULTURAL TEATROVA</t>
  </si>
  <si>
    <t>SUMINISTROS DE LABORATORIO KASALAB SAS</t>
  </si>
  <si>
    <t>121 121. Compraventa (Bienes Muebles)</t>
  </si>
  <si>
    <t>CONTRATAR LA ADQUISICIÓN, INSTALACIÓN Y CONFIGURACIÓN DE EQUIPOS ROBUSTOS Y MENORES, DESTINADOS A LAS UNIDADES ACADÉMICAS DE LABORATORIOS DE LAS FACULTADES DE INGENIERÍA, CIENCIAS MATEMÁTICAS Y NATURALES, TECNOLÓGICA, CIENCIAS Y EDUCACIÓN, Y ARTES ¿ASAB  DE LA UNIVERSIDAD DISTRITAL FRANCISCO JOSÉ DE CALDAS, DE ACUERDO CON LAS CONDICIONES Y ESPECIFICACIONES TÉCNICAS ESTABLECIDAS.</t>
  </si>
  <si>
    <t>Facultad Tecnológica, Facultad de Ingeniería, Facultad de Ciencias y  Educación, Facultad de Ciencias Matemáticas y Naturales y Facultad de Artes-ASAB</t>
  </si>
  <si>
    <t>LOPEZ BOTIA FAVIO</t>
  </si>
  <si>
    <t>Contrato de Compra-Venta</t>
  </si>
  <si>
    <t>June      - 2026</t>
  </si>
  <si>
    <t>C.I GLOBAL SCIENTIFIC S.A.S</t>
  </si>
  <si>
    <t>CESAR TABARES L Y CIA SAS</t>
  </si>
  <si>
    <t>INSTRUMENTACIÓN Y SERVICIOS SAS</t>
  </si>
  <si>
    <t>LAB BRANDS S.A.S</t>
  </si>
  <si>
    <t>KASSEL GROUP S.A.S.</t>
  </si>
  <si>
    <t>122 122. Compraventa (Bienes Inmuebles)</t>
  </si>
  <si>
    <t>GEOINSTRUMENTOS TOPOGRAFICOS SAS</t>
  </si>
  <si>
    <t>ICL DIDACTICA SAS</t>
  </si>
  <si>
    <t>ELECTROEQUIPOS COLOMBIA SAS</t>
  </si>
  <si>
    <t>GALILEO INSTRUMENTS SAS</t>
  </si>
  <si>
    <t>Nombre Contratista</t>
  </si>
  <si>
    <t>numero de identificación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</si>
</sst>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_-* #,##0.00\ &quot;€&quot;_-;\-* #,##0.00\ &quot;€&quot;_-;_-* &quot;-&quot;??\ &quot;€&quot;_-;_-@_-"/>
    <numFmt numFmtId="165" formatCode="_-* #,##0_-;\-* #,##0_-;_-* &quot;-&quot;??_-;_-@_-"/>
    <numFmt numFmtId="166" formatCode="_-&quot;$&quot;\ * #,##0_-;\-&quot;$&quot;\ * #,##0_-;_-&quot;$&quot;\ * &quot;-&quot;??_-;_-@_-"/>
    <numFmt numFmtId="167" formatCode="_-[$$-240A]\ * #,##0.00_-;\-[$$-240A]\ * #,##0.00_-;_-[$$-240A]\ * &quot;-&quot;??_-;_-@_-"/>
  </numFmts>
  <fonts count="15" x14ac:knownFonts="1">
    <font>
      <sz val="11"/>
      <color theme="1"/>
      <name val="Calibri"/>
      <family val="2"/>
      <scheme val="minor"/>
    </font>
    <font>
      <sz val="11"/>
      <color theme="1"/>
      <name val="Calibri"/>
      <scheme val="minor"/>
    </font>
    <font>
      <sz val="11"/>
      <color theme="1"/>
      <name val="Calibri"/>
      <family val="2"/>
      <scheme val="minor"/>
    </font>
    <font>
      <sz val="11"/>
      <color indexed="8"/>
      <name val="Calibri"/>
      <family val="2"/>
      <scheme val="minor"/>
    </font>
    <font>
      <sz val="11"/>
      <color rgb="FF000000"/>
      <name val="Aptos Narrow"/>
      <family val="2"/>
    </font>
    <font>
      <b/>
      <sz val="9"/>
      <color rgb="FF333333"/>
      <name val="Arial"/>
      <charset val="1"/>
    </font>
    <font>
      <sz val="11"/>
      <color rgb="FF000000"/>
      <name val="Aptos Narrow"/>
    </font>
    <font>
      <b/>
      <sz val="9"/>
      <color rgb="FF333333"/>
      <name val="Arial"/>
      <family val="2"/>
      <charset val="1"/>
    </font>
    <font>
      <u/>
      <sz val="11"/>
      <color theme="10"/>
      <name val="Calibri"/>
      <family val="2"/>
      <scheme val="minor"/>
    </font>
    <font>
      <sz val="11"/>
      <color rgb="FF222222"/>
      <name val="Calibri"/>
      <scheme val="minor"/>
    </font>
    <font>
      <sz val="8"/>
      <color indexed="8"/>
      <name val="Times New Roman"/>
      <family val="1"/>
    </font>
    <font>
      <sz val="7.5"/>
      <color rgb="FF000000"/>
      <name val="Aptos Narrow"/>
      <family val="2"/>
    </font>
    <font>
      <b/>
      <sz val="11"/>
      <color theme="0"/>
      <name val="Calibri"/>
      <family val="2"/>
      <scheme val="minor"/>
    </font>
    <font>
      <sz val="11"/>
      <color theme="0"/>
      <name val="Calibri"/>
      <family val="2"/>
      <scheme val="minor"/>
    </font>
    <font>
      <b/>
      <sz val="8"/>
      <color theme="0"/>
      <name val="Calibri"/>
      <family val="2"/>
      <scheme val="minor"/>
    </font>
  </fonts>
  <fills count="9">
    <fill>
      <patternFill patternType="none"/>
    </fill>
    <fill>
      <patternFill patternType="gray125"/>
    </fill>
    <fill>
      <patternFill patternType="solid">
        <fgColor theme="0"/>
        <bgColor indexed="64"/>
      </patternFill>
    </fill>
    <fill>
      <patternFill patternType="solid">
        <fgColor theme="4" tint="0.39997558519241921"/>
        <bgColor indexed="64"/>
      </patternFill>
    </fill>
    <fill>
      <patternFill patternType="solid">
        <fgColor theme="7" tint="0.59999389629810485"/>
        <bgColor indexed="64"/>
      </patternFill>
    </fill>
    <fill>
      <patternFill patternType="solid">
        <fgColor theme="8"/>
        <bgColor indexed="64"/>
      </patternFill>
    </fill>
    <fill>
      <patternFill patternType="solid">
        <fgColor rgb="FFC00000"/>
        <bgColor indexed="64"/>
      </patternFill>
    </fill>
    <fill>
      <patternFill patternType="solid">
        <fgColor rgb="FFC00000"/>
        <bgColor rgb="FF000000"/>
      </patternFill>
    </fill>
    <fill>
      <patternFill patternType="solid">
        <fgColor rgb="FFC00000"/>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6">
    <xf numFmtId="0" fontId="0" fillId="0" borderId="0"/>
    <xf numFmtId="0" fontId="2" fillId="0" borderId="0"/>
    <xf numFmtId="0" fontId="3" fillId="0" borderId="0"/>
    <xf numFmtId="0" fontId="8" fillId="0" borderId="0" applyNumberFormat="0" applyFill="0" applyBorder="0" applyAlignment="0" applyProtection="0"/>
    <xf numFmtId="43" fontId="2" fillId="0" borderId="0" applyFont="0" applyFill="0" applyBorder="0" applyAlignment="0" applyProtection="0"/>
    <xf numFmtId="164" fontId="2" fillId="0" borderId="0" applyFont="0" applyFill="0" applyBorder="0" applyAlignment="0" applyProtection="0"/>
  </cellStyleXfs>
  <cellXfs count="61">
    <xf numFmtId="0" fontId="0" fillId="0" borderId="0" xfId="0"/>
    <xf numFmtId="0" fontId="13" fillId="6" borderId="1" xfId="0" applyFont="1" applyFill="1" applyBorder="1" applyAlignment="1">
      <alignment wrapText="1"/>
    </xf>
    <xf numFmtId="0" fontId="12" fillId="6" borderId="1" xfId="1" applyFont="1" applyFill="1" applyBorder="1" applyAlignment="1">
      <alignment horizontal="center" vertical="center" wrapText="1"/>
    </xf>
    <xf numFmtId="0" fontId="13" fillId="6" borderId="1" xfId="1" applyFont="1" applyFill="1" applyBorder="1" applyAlignment="1">
      <alignment horizontal="center" vertical="center" wrapText="1"/>
    </xf>
    <xf numFmtId="14" fontId="13" fillId="6" borderId="1" xfId="1" applyNumberFormat="1" applyFont="1" applyFill="1" applyBorder="1" applyAlignment="1">
      <alignment horizontal="center" vertical="center" wrapText="1"/>
    </xf>
    <xf numFmtId="165" fontId="14" fillId="6" borderId="1" xfId="4" applyNumberFormat="1" applyFont="1" applyFill="1" applyBorder="1" applyAlignment="1">
      <alignment horizontal="center" vertical="center" wrapText="1"/>
    </xf>
    <xf numFmtId="0" fontId="14" fillId="6" borderId="1" xfId="4" applyNumberFormat="1" applyFont="1" applyFill="1" applyBorder="1" applyAlignment="1">
      <alignment horizontal="center" vertical="center" wrapText="1"/>
    </xf>
    <xf numFmtId="0" fontId="14" fillId="6" borderId="1" xfId="0" applyFont="1" applyFill="1" applyBorder="1" applyAlignment="1">
      <alignment horizontal="center" vertical="center" wrapText="1"/>
    </xf>
    <xf numFmtId="167" fontId="12" fillId="6" borderId="1" xfId="0" applyNumberFormat="1" applyFont="1" applyFill="1" applyBorder="1" applyAlignment="1">
      <alignment horizontal="center" vertical="center" wrapText="1"/>
    </xf>
    <xf numFmtId="0" fontId="12" fillId="6" borderId="1" xfId="0" applyFont="1" applyFill="1" applyBorder="1" applyAlignment="1">
      <alignment horizontal="center" vertical="center" wrapText="1"/>
    </xf>
    <xf numFmtId="0" fontId="12" fillId="6" borderId="1" xfId="0" applyFont="1" applyFill="1" applyBorder="1" applyAlignment="1">
      <alignment horizontal="center" vertical="center"/>
    </xf>
    <xf numFmtId="14" fontId="12" fillId="6" borderId="1" xfId="0" applyNumberFormat="1" applyFont="1" applyFill="1" applyBorder="1" applyAlignment="1">
      <alignment horizontal="center" vertical="center" wrapText="1"/>
    </xf>
    <xf numFmtId="164" fontId="12" fillId="7" borderId="1" xfId="0" applyNumberFormat="1" applyFont="1" applyFill="1" applyBorder="1" applyAlignment="1">
      <alignment horizontal="center" vertical="center" wrapText="1"/>
    </xf>
    <xf numFmtId="0" fontId="12" fillId="7" borderId="1" xfId="0" applyFont="1" applyFill="1" applyBorder="1" applyAlignment="1">
      <alignment horizontal="center" vertical="center" wrapText="1"/>
    </xf>
    <xf numFmtId="14" fontId="12" fillId="7" borderId="1" xfId="0" applyNumberFormat="1" applyFont="1" applyFill="1" applyBorder="1" applyAlignment="1">
      <alignment horizontal="center" vertical="center" wrapText="1"/>
    </xf>
    <xf numFmtId="164" fontId="12" fillId="6" borderId="1" xfId="0" applyNumberFormat="1" applyFont="1" applyFill="1" applyBorder="1" applyAlignment="1">
      <alignment horizontal="center" vertical="center" wrapText="1"/>
    </xf>
    <xf numFmtId="167" fontId="13" fillId="6" borderId="1" xfId="0" applyNumberFormat="1" applyFont="1" applyFill="1" applyBorder="1" applyAlignment="1">
      <alignment horizontal="center" vertical="center" wrapText="1"/>
    </xf>
    <xf numFmtId="0" fontId="12" fillId="6" borderId="1" xfId="2" applyFont="1" applyFill="1" applyBorder="1" applyAlignment="1">
      <alignment horizontal="center" vertical="center" wrapText="1"/>
    </xf>
    <xf numFmtId="14" fontId="12" fillId="6" borderId="1" xfId="2" applyNumberFormat="1" applyFont="1" applyFill="1" applyBorder="1" applyAlignment="1">
      <alignment horizontal="center" vertical="center" wrapText="1"/>
    </xf>
    <xf numFmtId="0" fontId="12" fillId="8" borderId="1" xfId="2" applyFont="1" applyFill="1" applyBorder="1" applyAlignment="1">
      <alignment horizontal="center" vertical="center" wrapText="1"/>
    </xf>
    <xf numFmtId="14" fontId="12" fillId="8" borderId="1" xfId="2" applyNumberFormat="1" applyFont="1" applyFill="1" applyBorder="1" applyAlignment="1">
      <alignment horizontal="center" vertical="center" wrapText="1"/>
    </xf>
    <xf numFmtId="0" fontId="0" fillId="0" borderId="1" xfId="0" applyBorder="1"/>
    <xf numFmtId="0" fontId="4" fillId="0" borderId="1" xfId="0" applyFont="1" applyBorder="1" applyAlignment="1">
      <alignment horizontal="center"/>
    </xf>
    <xf numFmtId="0" fontId="0" fillId="0" borderId="1" xfId="0" applyBorder="1" applyAlignment="1">
      <alignment horizontal="center"/>
    </xf>
    <xf numFmtId="0" fontId="4" fillId="0" borderId="1" xfId="0" applyFont="1" applyBorder="1"/>
    <xf numFmtId="0" fontId="5" fillId="0" borderId="1" xfId="0" applyFont="1" applyBorder="1"/>
    <xf numFmtId="14" fontId="0" fillId="0" borderId="1" xfId="0" applyNumberFormat="1" applyBorder="1"/>
    <xf numFmtId="14" fontId="4" fillId="0" borderId="1" xfId="0" applyNumberFormat="1" applyFont="1" applyBorder="1"/>
    <xf numFmtId="14" fontId="9" fillId="4" borderId="1" xfId="0" applyNumberFormat="1" applyFont="1" applyFill="1" applyBorder="1"/>
    <xf numFmtId="4" fontId="4" fillId="0" borderId="1" xfId="0" applyNumberFormat="1" applyFont="1" applyBorder="1"/>
    <xf numFmtId="167" fontId="0" fillId="0" borderId="1" xfId="0" applyNumberFormat="1" applyBorder="1"/>
    <xf numFmtId="0" fontId="11" fillId="3" borderId="1" xfId="0" applyFont="1" applyFill="1" applyBorder="1"/>
    <xf numFmtId="4" fontId="11" fillId="3" borderId="1" xfId="0" applyNumberFormat="1" applyFont="1" applyFill="1" applyBorder="1"/>
    <xf numFmtId="14" fontId="11" fillId="3" borderId="1" xfId="0" applyNumberFormat="1" applyFont="1" applyFill="1" applyBorder="1"/>
    <xf numFmtId="0" fontId="7" fillId="0" borderId="1" xfId="0" applyFont="1" applyBorder="1"/>
    <xf numFmtId="4" fontId="4" fillId="2" borderId="1" xfId="0" applyNumberFormat="1" applyFont="1" applyFill="1" applyBorder="1"/>
    <xf numFmtId="0" fontId="6" fillId="0" borderId="1" xfId="0" applyFont="1" applyBorder="1"/>
    <xf numFmtId="0" fontId="6" fillId="0" borderId="1" xfId="0" applyFont="1" applyBorder="1" applyAlignment="1">
      <alignment horizontal="center"/>
    </xf>
    <xf numFmtId="14" fontId="6" fillId="0" borderId="1" xfId="0" applyNumberFormat="1" applyFont="1" applyBorder="1"/>
    <xf numFmtId="4" fontId="6" fillId="0" borderId="1" xfId="0" applyNumberFormat="1" applyFont="1" applyBorder="1"/>
    <xf numFmtId="0" fontId="10" fillId="2" borderId="1" xfId="0" applyFont="1" applyFill="1" applyBorder="1"/>
    <xf numFmtId="0" fontId="10" fillId="2" borderId="1" xfId="4" applyNumberFormat="1" applyFont="1" applyFill="1" applyBorder="1" applyAlignment="1"/>
    <xf numFmtId="166" fontId="10" fillId="2" borderId="1" xfId="5" applyNumberFormat="1" applyFont="1" applyFill="1" applyBorder="1" applyAlignment="1"/>
    <xf numFmtId="0" fontId="0" fillId="3" borderId="1" xfId="0" applyFill="1" applyBorder="1" applyAlignment="1">
      <alignment wrapText="1"/>
    </xf>
    <xf numFmtId="0" fontId="0" fillId="5" borderId="1" xfId="0" applyFill="1" applyBorder="1"/>
    <xf numFmtId="17" fontId="4" fillId="0" borderId="1" xfId="0" applyNumberFormat="1" applyFont="1" applyBorder="1"/>
    <xf numFmtId="0" fontId="0" fillId="0" borderId="2" xfId="0" applyBorder="1"/>
    <xf numFmtId="0" fontId="4" fillId="0" borderId="2" xfId="0" applyFont="1" applyBorder="1" applyAlignment="1">
      <alignment horizontal="center"/>
    </xf>
    <xf numFmtId="0" fontId="0" fillId="0" borderId="2" xfId="0" applyBorder="1" applyAlignment="1">
      <alignment horizontal="center"/>
    </xf>
    <xf numFmtId="0" fontId="4" fillId="0" borderId="2" xfId="0" applyFont="1" applyBorder="1"/>
    <xf numFmtId="14" fontId="4" fillId="0" borderId="2" xfId="0" applyNumberFormat="1" applyFont="1" applyBorder="1"/>
    <xf numFmtId="4" fontId="4" fillId="0" borderId="2" xfId="0" applyNumberFormat="1" applyFont="1" applyBorder="1"/>
    <xf numFmtId="0" fontId="0" fillId="3" borderId="2" xfId="0" applyFill="1" applyBorder="1" applyAlignment="1">
      <alignment wrapText="1"/>
    </xf>
    <xf numFmtId="167" fontId="0" fillId="0" borderId="2" xfId="0" applyNumberFormat="1" applyBorder="1"/>
    <xf numFmtId="14" fontId="0" fillId="0" borderId="2" xfId="0" applyNumberFormat="1" applyBorder="1"/>
    <xf numFmtId="0" fontId="0" fillId="5" borderId="2" xfId="0" applyFill="1" applyBorder="1"/>
    <xf numFmtId="0" fontId="0" fillId="0" borderId="0" xfId="0" applyFill="1" applyBorder="1"/>
    <xf numFmtId="0" fontId="0" fillId="0" borderId="0" xfId="0" applyFill="1" applyBorder="1" applyAlignment="1">
      <alignment horizontal="center"/>
    </xf>
    <xf numFmtId="0" fontId="1" fillId="0" borderId="0" xfId="0" applyFont="1" applyFill="1" applyBorder="1"/>
    <xf numFmtId="0" fontId="0" fillId="0" borderId="0" xfId="0" applyFill="1" applyBorder="1" applyAlignment="1">
      <alignment wrapText="1"/>
    </xf>
    <xf numFmtId="167" fontId="0" fillId="0" borderId="0" xfId="0" applyNumberFormat="1" applyFill="1" applyBorder="1"/>
  </cellXfs>
  <cellStyles count="6">
    <cellStyle name="Hyperlink" xfId="3" xr:uid="{00000000-000B-0000-0000-000008000000}"/>
    <cellStyle name="Millares" xfId="4" builtinId="3"/>
    <cellStyle name="Moneda" xfId="5" builtinId="4"/>
    <cellStyle name="Normal" xfId="0" builtinId="0"/>
    <cellStyle name="Normal 3" xfId="2" xr:uid="{61A06062-6C8A-4F1B-B075-32F024C5F53B}"/>
    <cellStyle name="Normal 4 2" xfId="1" xr:uid="{50BA8751-0A80-4D4A-8AEC-262C7A84ED7B}"/>
  </cellStyles>
  <dxfs count="0"/>
  <tableStyles count="0" defaultTableStyle="TableStyleMedium2" defaultPivotStyle="PivotStyleMedium9"/>
  <colors>
    <mruColors>
      <color rgb="FFE02B0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persons/person.xml><?xml version="1.0" encoding="utf-8"?>
<personList xmlns="http://schemas.microsoft.com/office/spreadsheetml/2018/threadedcomments" xmlns:x="http://schemas.openxmlformats.org/spreadsheetml/2006/main">
  <person displayName="JHON JAIRO GALINDO CEBALLOS" id="{81AD030B-A5E1-4841-908A-FD1BAE6A53A1}" userId="S::jjgalindoc@udistrital.edu.co::3b3a968b-0cd4-46ee-82b9-037e0091eb00" providerId="AD"/>
</personList>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F149" dT="2026-02-20T13:34:49.35" personId="{81AD030B-A5E1-4841-908A-FD1BAE6A53A1}" id="{876E4912-2D8D-496E-BA7F-2DC7E56DAF19}">
    <text xml:space="preserve">Lo devolvieron de presupuesto y no lo volvieron a enviar </text>
  </threadedComment>
  <threadedComment ref="AF1277" dT="2026-02-19T17:57:04.72" personId="{81AD030B-A5E1-4841-908A-FD1BAE6A53A1}" id="{23BC172E-211C-4FF5-BF8E-C7B91E7EFEFB}">
    <text>Revisar xq el 1257 pertenece ala misma persona</text>
  </threadedComment>
</ThreadedComments>
</file>

<file path=xl/worksheets/_rels/sheet2.xml.rels><?xml version="1.0" encoding="UTF-8" standalone="yes"?>
<Relationships xmlns="http://schemas.openxmlformats.org/package/2006/relationships"><Relationship Id="rId30"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7B0B27-B5BE-47A6-9A9F-28C0537618B0}">
  <dimension ref="B1:M7"/>
  <sheetViews>
    <sheetView workbookViewId="0">
      <selection activeCell="M3" sqref="M3"/>
    </sheetView>
  </sheetViews>
  <sheetFormatPr baseColWidth="10" defaultColWidth="9.140625" defaultRowHeight="15" x14ac:dyDescent="0.25"/>
  <sheetData>
    <row r="1" spans="2:13" x14ac:dyDescent="0.25">
      <c r="B1" t="s">
        <v>0</v>
      </c>
      <c r="D1" t="s">
        <v>1</v>
      </c>
      <c r="E1" t="s">
        <v>2</v>
      </c>
      <c r="F1" t="s">
        <v>3</v>
      </c>
      <c r="G1" t="s">
        <v>4</v>
      </c>
      <c r="I1" t="s">
        <v>5</v>
      </c>
      <c r="J1" t="s">
        <v>6</v>
      </c>
      <c r="K1" t="s">
        <v>7</v>
      </c>
      <c r="L1" t="s">
        <v>8</v>
      </c>
      <c r="M1" t="s">
        <v>9</v>
      </c>
    </row>
    <row r="2" spans="2:13" x14ac:dyDescent="0.25">
      <c r="B2" t="s">
        <v>10</v>
      </c>
      <c r="E2" t="s">
        <v>11</v>
      </c>
      <c r="F2" t="s">
        <v>12</v>
      </c>
      <c r="G2" t="s">
        <v>13</v>
      </c>
      <c r="I2" t="s">
        <v>14</v>
      </c>
      <c r="J2" t="s">
        <v>15</v>
      </c>
      <c r="K2" t="s">
        <v>16</v>
      </c>
      <c r="L2" t="s">
        <v>17</v>
      </c>
      <c r="M2" t="s">
        <v>18</v>
      </c>
    </row>
    <row r="3" spans="2:13" x14ac:dyDescent="0.25">
      <c r="E3" t="s">
        <v>19</v>
      </c>
      <c r="F3" t="s">
        <v>20</v>
      </c>
      <c r="I3" t="s">
        <v>21</v>
      </c>
      <c r="J3" t="s">
        <v>22</v>
      </c>
      <c r="K3" t="s">
        <v>23</v>
      </c>
      <c r="L3" t="s">
        <v>24</v>
      </c>
      <c r="M3" t="s">
        <v>20</v>
      </c>
    </row>
    <row r="4" spans="2:13" x14ac:dyDescent="0.25">
      <c r="E4" t="s">
        <v>25</v>
      </c>
      <c r="G4" t="s">
        <v>26</v>
      </c>
      <c r="I4" t="s">
        <v>27</v>
      </c>
      <c r="J4" t="s">
        <v>27</v>
      </c>
      <c r="K4" t="s">
        <v>28</v>
      </c>
      <c r="L4" t="s">
        <v>29</v>
      </c>
    </row>
    <row r="5" spans="2:13" x14ac:dyDescent="0.25">
      <c r="E5" t="s">
        <v>30</v>
      </c>
      <c r="G5" t="s">
        <v>20</v>
      </c>
      <c r="J5" t="s">
        <v>20</v>
      </c>
      <c r="K5" t="s">
        <v>27</v>
      </c>
      <c r="L5" t="s">
        <v>20</v>
      </c>
    </row>
    <row r="6" spans="2:13" x14ac:dyDescent="0.25">
      <c r="E6" t="s">
        <v>31</v>
      </c>
      <c r="K6" t="s">
        <v>20</v>
      </c>
    </row>
    <row r="7" spans="2:13" x14ac:dyDescent="0.25">
      <c r="E7" t="s">
        <v>32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R23"/>
  <sheetViews>
    <sheetView tabSelected="1" topLeftCell="Z1" workbookViewId="0">
      <pane xSplit="7" ySplit="1" topLeftCell="AG2" activePane="bottomRight" state="frozen"/>
      <selection pane="topRight"/>
      <selection pane="bottomLeft"/>
      <selection pane="bottomRight" activeCell="AA16" sqref="AA16"/>
    </sheetView>
  </sheetViews>
  <sheetFormatPr baseColWidth="10" defaultColWidth="9.140625" defaultRowHeight="15" x14ac:dyDescent="0.25"/>
  <cols>
    <col min="1" max="1" width="27.28515625" style="56" hidden="1" customWidth="1"/>
    <col min="2" max="2" width="25.85546875" style="56" hidden="1" customWidth="1"/>
    <col min="3" max="3" width="26.140625" style="56" hidden="1" customWidth="1"/>
    <col min="4" max="4" width="23.42578125" style="56" hidden="1" customWidth="1"/>
    <col min="5" max="5" width="9.140625" style="56" hidden="1" customWidth="1"/>
    <col min="6" max="6" width="16.42578125" style="56" hidden="1" customWidth="1"/>
    <col min="7" max="24" width="9.140625" style="56" hidden="1" customWidth="1"/>
    <col min="25" max="26" width="15.140625" style="56" hidden="1" customWidth="1"/>
    <col min="27" max="27" width="9.140625" style="56" customWidth="1"/>
    <col min="28" max="28" width="9.140625" style="56" bestFit="1" customWidth="1"/>
    <col min="29" max="29" width="6.85546875" style="56" customWidth="1"/>
    <col min="30" max="30" width="22.140625" style="56" customWidth="1"/>
    <col min="31" max="31" width="37.42578125" style="56" customWidth="1"/>
    <col min="32" max="32" width="13.28515625" style="56" customWidth="1"/>
    <col min="33" max="33" width="12.85546875" style="57" customWidth="1"/>
    <col min="34" max="34" width="120.42578125" style="56" customWidth="1"/>
    <col min="35" max="35" width="11" style="56" customWidth="1"/>
    <col min="36" max="36" width="13.85546875" style="56" customWidth="1"/>
    <col min="37" max="37" width="14.7109375" style="56" customWidth="1"/>
    <col min="38" max="41" width="9.140625" style="56"/>
    <col min="42" max="42" width="43.28515625" style="56" customWidth="1"/>
    <col min="43" max="43" width="47.42578125" style="56" customWidth="1"/>
    <col min="44" max="45" width="9.140625" style="56"/>
    <col min="46" max="46" width="13.85546875" style="56" customWidth="1"/>
    <col min="47" max="48" width="13" style="58" customWidth="1"/>
    <col min="49" max="49" width="17.7109375" style="56" customWidth="1"/>
    <col min="50" max="53" width="9.140625" style="56"/>
    <col min="54" max="54" width="14.140625" style="56" customWidth="1"/>
    <col min="55" max="56" width="9.140625" style="56"/>
    <col min="57" max="57" width="9.85546875" style="56" bestFit="1" customWidth="1"/>
    <col min="58" max="61" width="9.140625" style="56"/>
    <col min="62" max="62" width="40.5703125" style="56" customWidth="1"/>
    <col min="63" max="63" width="9.85546875" style="56" bestFit="1" customWidth="1"/>
    <col min="64" max="66" width="9.140625" style="56"/>
    <col min="67" max="67" width="14.5703125" style="56" customWidth="1"/>
    <col min="68" max="68" width="40.42578125" style="56" customWidth="1"/>
    <col min="69" max="75" width="17.28515625" style="59" customWidth="1"/>
    <col min="76" max="76" width="15.5703125" style="56" customWidth="1"/>
    <col min="77" max="79" width="9.140625" style="56"/>
    <col min="80" max="80" width="13.28515625" style="56" bestFit="1" customWidth="1"/>
    <col min="81" max="81" width="9.140625" style="56"/>
    <col min="82" max="82" width="22.140625" style="56" customWidth="1"/>
    <col min="83" max="83" width="45.5703125" style="56" customWidth="1"/>
    <col min="84" max="84" width="26.85546875" style="56" customWidth="1"/>
    <col min="85" max="85" width="20" style="56" customWidth="1"/>
    <col min="86" max="86" width="19.85546875" style="56" customWidth="1"/>
    <col min="87" max="87" width="35.85546875" style="56" customWidth="1"/>
    <col min="88" max="88" width="32" style="56" customWidth="1"/>
    <col min="89" max="89" width="17.85546875" style="56" customWidth="1"/>
    <col min="90" max="92" width="9.140625" style="56"/>
    <col min="93" max="93" width="32.28515625" style="56" customWidth="1"/>
    <col min="94" max="94" width="16.28515625" style="60" bestFit="1" customWidth="1"/>
    <col min="95" max="95" width="15.28515625" style="56" customWidth="1"/>
    <col min="96" max="96" width="11.42578125" style="56" bestFit="1" customWidth="1"/>
    <col min="97" max="105" width="11.42578125" style="56" customWidth="1"/>
    <col min="106" max="124" width="9.140625" style="56"/>
    <col min="125" max="127" width="16.28515625" style="60" bestFit="1" customWidth="1"/>
    <col min="128" max="137" width="11.42578125" style="56" bestFit="1" customWidth="1"/>
    <col min="138" max="16384" width="9.140625" style="56"/>
  </cols>
  <sheetData>
    <row r="1" spans="27:174" s="1" customFormat="1" ht="75" x14ac:dyDescent="0.25">
      <c r="AA1" s="2" t="s">
        <v>33</v>
      </c>
      <c r="AB1" s="2" t="s">
        <v>34</v>
      </c>
      <c r="AC1" s="2" t="s">
        <v>35</v>
      </c>
      <c r="AD1" s="2" t="s">
        <v>36</v>
      </c>
      <c r="AE1" s="2" t="s">
        <v>340</v>
      </c>
      <c r="AF1" s="2" t="s">
        <v>37</v>
      </c>
      <c r="AG1" s="2" t="s">
        <v>341</v>
      </c>
      <c r="AH1" s="3" t="s">
        <v>41</v>
      </c>
      <c r="AI1" s="4" t="s">
        <v>42</v>
      </c>
      <c r="AJ1" s="2" t="s">
        <v>43</v>
      </c>
      <c r="AK1" s="2" t="s">
        <v>44</v>
      </c>
      <c r="AL1" s="2" t="s">
        <v>45</v>
      </c>
      <c r="AM1" s="2" t="s">
        <v>46</v>
      </c>
      <c r="AN1" s="2" t="s">
        <v>47</v>
      </c>
      <c r="AO1" s="2" t="s">
        <v>48</v>
      </c>
      <c r="AP1" s="2" t="s">
        <v>49</v>
      </c>
      <c r="AQ1" s="2" t="s">
        <v>50</v>
      </c>
      <c r="AR1" s="2" t="s">
        <v>51</v>
      </c>
      <c r="AS1" s="2" t="s">
        <v>52</v>
      </c>
      <c r="AT1" s="2" t="s">
        <v>53</v>
      </c>
      <c r="AU1" s="2" t="s">
        <v>54</v>
      </c>
      <c r="AV1" s="2" t="s">
        <v>55</v>
      </c>
      <c r="AW1" s="2" t="s">
        <v>56</v>
      </c>
      <c r="AX1" s="2" t="s">
        <v>57</v>
      </c>
      <c r="AY1" s="2" t="s">
        <v>58</v>
      </c>
      <c r="AZ1" s="2" t="s">
        <v>59</v>
      </c>
      <c r="BA1" s="2" t="s">
        <v>60</v>
      </c>
      <c r="BB1" s="2" t="s">
        <v>61</v>
      </c>
      <c r="BC1" s="2" t="s">
        <v>62</v>
      </c>
      <c r="BD1" s="2" t="s">
        <v>63</v>
      </c>
      <c r="BE1" s="2" t="s">
        <v>64</v>
      </c>
      <c r="BF1" s="2" t="s">
        <v>65</v>
      </c>
      <c r="BG1" s="2" t="s">
        <v>66</v>
      </c>
      <c r="BH1" s="2" t="s">
        <v>67</v>
      </c>
      <c r="BI1" s="2" t="s">
        <v>68</v>
      </c>
      <c r="BJ1" s="2" t="s">
        <v>69</v>
      </c>
      <c r="BK1" s="2" t="s">
        <v>70</v>
      </c>
      <c r="BL1" s="2" t="s">
        <v>71</v>
      </c>
      <c r="BM1" s="2" t="s">
        <v>72</v>
      </c>
      <c r="BN1" s="2" t="s">
        <v>73</v>
      </c>
      <c r="BO1" s="2" t="s">
        <v>74</v>
      </c>
      <c r="BP1" s="2" t="s">
        <v>75</v>
      </c>
      <c r="BQ1" s="5" t="s">
        <v>76</v>
      </c>
      <c r="BR1" s="6" t="s">
        <v>77</v>
      </c>
      <c r="BS1" s="7" t="s">
        <v>78</v>
      </c>
      <c r="BT1" s="7" t="s">
        <v>79</v>
      </c>
      <c r="BU1" s="6" t="s">
        <v>80</v>
      </c>
      <c r="BV1" s="7" t="s">
        <v>81</v>
      </c>
      <c r="BW1" s="7" t="s">
        <v>82</v>
      </c>
      <c r="BX1" s="2" t="s">
        <v>83</v>
      </c>
      <c r="BY1" s="2" t="s">
        <v>84</v>
      </c>
      <c r="BZ1" s="2" t="s">
        <v>85</v>
      </c>
      <c r="CA1" s="2" t="s">
        <v>86</v>
      </c>
      <c r="CB1" s="2" t="s">
        <v>87</v>
      </c>
      <c r="CC1" s="2" t="s">
        <v>88</v>
      </c>
      <c r="CD1" s="2" t="s">
        <v>89</v>
      </c>
      <c r="CE1" s="2" t="s">
        <v>90</v>
      </c>
      <c r="CF1" s="2" t="s">
        <v>91</v>
      </c>
      <c r="CG1" s="2" t="s">
        <v>92</v>
      </c>
      <c r="CH1" s="2" t="s">
        <v>93</v>
      </c>
      <c r="CI1" s="2" t="s">
        <v>94</v>
      </c>
      <c r="CJ1" s="2" t="s">
        <v>95</v>
      </c>
      <c r="CK1" s="2" t="s">
        <v>96</v>
      </c>
      <c r="CL1" s="2" t="s">
        <v>97</v>
      </c>
      <c r="CM1" s="2" t="s">
        <v>98</v>
      </c>
      <c r="CN1" s="2" t="s">
        <v>99</v>
      </c>
      <c r="CO1" s="2" t="s">
        <v>100</v>
      </c>
      <c r="CP1" s="8" t="s">
        <v>101</v>
      </c>
      <c r="CQ1" s="9" t="s">
        <v>102</v>
      </c>
      <c r="CR1" s="9" t="s">
        <v>103</v>
      </c>
      <c r="CS1" s="10" t="s">
        <v>104</v>
      </c>
      <c r="CT1" s="10" t="s">
        <v>105</v>
      </c>
      <c r="CU1" s="10" t="s">
        <v>106</v>
      </c>
      <c r="CV1" s="10" t="s">
        <v>107</v>
      </c>
      <c r="CW1" s="10" t="s">
        <v>108</v>
      </c>
      <c r="CX1" s="10" t="s">
        <v>109</v>
      </c>
      <c r="CY1" s="10" t="s">
        <v>110</v>
      </c>
      <c r="CZ1" s="2" t="s">
        <v>38</v>
      </c>
      <c r="DA1" s="2" t="s">
        <v>39</v>
      </c>
      <c r="DB1" s="11" t="s">
        <v>111</v>
      </c>
      <c r="DC1" s="9" t="s">
        <v>112</v>
      </c>
      <c r="DD1" s="2" t="s">
        <v>40</v>
      </c>
      <c r="DE1" s="12" t="s">
        <v>113</v>
      </c>
      <c r="DF1" s="13" t="s">
        <v>114</v>
      </c>
      <c r="DG1" s="13" t="s">
        <v>115</v>
      </c>
      <c r="DH1" s="14" t="s">
        <v>116</v>
      </c>
      <c r="DI1" s="13" t="s">
        <v>117</v>
      </c>
      <c r="DJ1" s="14" t="s">
        <v>118</v>
      </c>
      <c r="DK1" s="13" t="s">
        <v>103</v>
      </c>
      <c r="DL1" s="14" t="s">
        <v>111</v>
      </c>
      <c r="DM1" s="15" t="s">
        <v>119</v>
      </c>
      <c r="DN1" s="9" t="s">
        <v>120</v>
      </c>
      <c r="DO1" s="9" t="s">
        <v>115</v>
      </c>
      <c r="DP1" s="11" t="s">
        <v>116</v>
      </c>
      <c r="DQ1" s="9" t="s">
        <v>117</v>
      </c>
      <c r="DR1" s="11" t="s">
        <v>118</v>
      </c>
      <c r="DS1" s="9" t="s">
        <v>103</v>
      </c>
      <c r="DT1" s="11" t="s">
        <v>111</v>
      </c>
      <c r="DU1" s="16" t="s">
        <v>121</v>
      </c>
      <c r="DV1" s="16" t="s">
        <v>122</v>
      </c>
      <c r="DW1" s="16" t="s">
        <v>123</v>
      </c>
      <c r="DX1" s="17" t="s">
        <v>124</v>
      </c>
      <c r="DY1" s="18" t="s">
        <v>125</v>
      </c>
      <c r="DZ1" s="19" t="s">
        <v>126</v>
      </c>
      <c r="EA1" s="20" t="s">
        <v>127</v>
      </c>
      <c r="EB1" s="20" t="s">
        <v>128</v>
      </c>
      <c r="EC1" s="20" t="s">
        <v>129</v>
      </c>
      <c r="ED1" s="19" t="s">
        <v>130</v>
      </c>
      <c r="EE1" s="19" t="s">
        <v>131</v>
      </c>
      <c r="EF1" s="19" t="s">
        <v>132</v>
      </c>
      <c r="EG1" s="19" t="s">
        <v>133</v>
      </c>
      <c r="EH1" s="19" t="s">
        <v>134</v>
      </c>
      <c r="EI1" s="19" t="s">
        <v>135</v>
      </c>
      <c r="EJ1" s="19" t="s">
        <v>136</v>
      </c>
      <c r="EK1" s="19" t="s">
        <v>137</v>
      </c>
      <c r="EL1" s="19" t="s">
        <v>138</v>
      </c>
      <c r="EM1" s="19" t="s">
        <v>139</v>
      </c>
      <c r="EN1" s="19" t="s">
        <v>140</v>
      </c>
      <c r="EO1" s="19" t="s">
        <v>141</v>
      </c>
      <c r="EP1" s="19" t="s">
        <v>142</v>
      </c>
      <c r="EQ1" s="19" t="s">
        <v>143</v>
      </c>
      <c r="ER1" s="19" t="s">
        <v>144</v>
      </c>
      <c r="ES1" s="19" t="s">
        <v>145</v>
      </c>
      <c r="ET1" s="19" t="s">
        <v>146</v>
      </c>
      <c r="EU1" s="19" t="s">
        <v>147</v>
      </c>
      <c r="EV1" s="19" t="s">
        <v>148</v>
      </c>
      <c r="EW1" s="19" t="s">
        <v>149</v>
      </c>
      <c r="EX1" s="19"/>
      <c r="EY1" s="19" t="s">
        <v>150</v>
      </c>
      <c r="EZ1" s="19" t="s">
        <v>151</v>
      </c>
      <c r="FA1" s="19" t="s">
        <v>152</v>
      </c>
      <c r="FB1" s="19" t="s">
        <v>153</v>
      </c>
      <c r="FC1" s="19" t="s">
        <v>154</v>
      </c>
      <c r="FD1" s="19" t="s">
        <v>155</v>
      </c>
      <c r="FE1" s="19" t="s">
        <v>156</v>
      </c>
      <c r="FF1" s="19" t="s">
        <v>157</v>
      </c>
      <c r="FG1" s="19" t="s">
        <v>158</v>
      </c>
      <c r="FH1" s="19" t="s">
        <v>159</v>
      </c>
      <c r="FI1" s="19" t="s">
        <v>160</v>
      </c>
      <c r="FJ1" s="19" t="s">
        <v>161</v>
      </c>
      <c r="FK1" s="19" t="s">
        <v>162</v>
      </c>
      <c r="FL1" s="19" t="s">
        <v>163</v>
      </c>
      <c r="FM1" s="19" t="s">
        <v>164</v>
      </c>
      <c r="FN1" s="19" t="s">
        <v>165</v>
      </c>
      <c r="FO1" s="19" t="s">
        <v>166</v>
      </c>
      <c r="FP1" s="19" t="s">
        <v>167</v>
      </c>
      <c r="FQ1" s="19" t="s">
        <v>168</v>
      </c>
      <c r="FR1" s="19" t="s">
        <v>169</v>
      </c>
    </row>
    <row r="2" spans="27:174" s="21" customFormat="1" x14ac:dyDescent="0.25">
      <c r="AA2" s="22">
        <v>2026</v>
      </c>
      <c r="AB2" s="22" t="s">
        <v>210</v>
      </c>
      <c r="AC2" s="22">
        <v>221</v>
      </c>
      <c r="AD2" s="23" t="s">
        <v>231</v>
      </c>
      <c r="AE2" s="24" t="s">
        <v>237</v>
      </c>
      <c r="AF2" s="24">
        <v>1023867324</v>
      </c>
      <c r="AG2" s="22">
        <v>7</v>
      </c>
      <c r="AH2" s="25" t="s">
        <v>232</v>
      </c>
      <c r="AI2" s="26">
        <v>46042</v>
      </c>
      <c r="AJ2" s="24" t="s">
        <v>171</v>
      </c>
      <c r="AK2" s="24" t="s">
        <v>172</v>
      </c>
      <c r="AL2" s="24" t="s">
        <v>173</v>
      </c>
      <c r="AM2" s="24" t="s">
        <v>174</v>
      </c>
      <c r="AN2" s="24" t="s">
        <v>203</v>
      </c>
      <c r="AO2" s="24" t="s">
        <v>176</v>
      </c>
      <c r="AP2" s="24" t="s">
        <v>233</v>
      </c>
      <c r="AQ2" s="24" t="s">
        <v>234</v>
      </c>
      <c r="AR2" s="24" t="s">
        <v>223</v>
      </c>
      <c r="AS2" s="24" t="s">
        <v>229</v>
      </c>
      <c r="AT2" s="27">
        <v>46119</v>
      </c>
      <c r="AU2" s="28">
        <v>46140</v>
      </c>
      <c r="AV2" s="28">
        <v>46224</v>
      </c>
      <c r="AW2" s="35">
        <v>19758078</v>
      </c>
      <c r="AX2" s="24" t="s">
        <v>179</v>
      </c>
      <c r="AY2" s="24" t="s">
        <v>180</v>
      </c>
      <c r="AZ2" s="24">
        <v>6</v>
      </c>
      <c r="BA2" s="24" t="s">
        <v>235</v>
      </c>
      <c r="BB2" s="24">
        <v>80503973</v>
      </c>
      <c r="BC2" s="24">
        <v>1</v>
      </c>
      <c r="BD2" s="24" t="s">
        <v>230</v>
      </c>
      <c r="BE2" s="24">
        <v>52045004</v>
      </c>
      <c r="BF2" s="24" t="s">
        <v>224</v>
      </c>
      <c r="BG2" s="24" t="s">
        <v>225</v>
      </c>
      <c r="BH2" s="24">
        <v>434</v>
      </c>
      <c r="BI2" s="24">
        <v>2026</v>
      </c>
      <c r="BJ2" s="27">
        <v>46038</v>
      </c>
      <c r="BK2" s="29">
        <v>16166</v>
      </c>
      <c r="BL2" s="24" t="s">
        <v>226</v>
      </c>
      <c r="BM2" s="24" t="s">
        <v>227</v>
      </c>
      <c r="BN2" s="24">
        <v>154</v>
      </c>
      <c r="BO2" s="27">
        <v>46044</v>
      </c>
      <c r="BP2" s="24" t="s">
        <v>216</v>
      </c>
      <c r="BQ2" s="31" t="s">
        <v>199</v>
      </c>
      <c r="BR2" s="31">
        <v>434</v>
      </c>
      <c r="BS2" s="32">
        <v>19758078</v>
      </c>
      <c r="BT2" s="33">
        <v>46043</v>
      </c>
      <c r="BU2" s="31">
        <v>154</v>
      </c>
      <c r="BV2" s="33">
        <v>46048</v>
      </c>
      <c r="BW2" s="32">
        <v>19758078</v>
      </c>
      <c r="BX2" s="24" t="s">
        <v>216</v>
      </c>
      <c r="BY2" s="24" t="s">
        <v>187</v>
      </c>
      <c r="BZ2" s="24" t="s">
        <v>188</v>
      </c>
      <c r="CA2" s="24" t="s">
        <v>189</v>
      </c>
      <c r="CB2" s="24">
        <v>9800122682</v>
      </c>
      <c r="CC2" s="24" t="s">
        <v>200</v>
      </c>
      <c r="CD2" s="24" t="s">
        <v>223</v>
      </c>
      <c r="CE2" s="24" t="s">
        <v>229</v>
      </c>
      <c r="CF2" s="24" t="s">
        <v>236</v>
      </c>
      <c r="CG2" s="24" t="s">
        <v>192</v>
      </c>
      <c r="CH2" s="24" t="s">
        <v>193</v>
      </c>
      <c r="CI2" s="24" t="s">
        <v>194</v>
      </c>
      <c r="CJ2" s="24" t="s">
        <v>195</v>
      </c>
      <c r="CK2" s="24" t="s">
        <v>196</v>
      </c>
      <c r="CL2" s="24"/>
      <c r="CM2" s="24">
        <v>6</v>
      </c>
      <c r="CN2" s="24" t="s">
        <v>197</v>
      </c>
      <c r="CO2" s="24" t="s">
        <v>205</v>
      </c>
      <c r="CP2" s="30"/>
      <c r="CR2" s="26">
        <f>+CQ2+AV2</f>
        <v>46224</v>
      </c>
      <c r="CS2" s="26"/>
      <c r="CT2" s="26"/>
      <c r="CU2" s="26"/>
      <c r="CV2" s="26"/>
      <c r="CW2" s="26"/>
      <c r="CX2" s="26"/>
      <c r="CY2" s="26"/>
      <c r="CZ2" s="26"/>
      <c r="DA2" s="26"/>
      <c r="DU2" s="30"/>
      <c r="DV2" s="30"/>
      <c r="DW2" s="30"/>
    </row>
    <row r="3" spans="27:174" s="21" customFormat="1" ht="15" customHeight="1" x14ac:dyDescent="0.25">
      <c r="AA3" s="22">
        <v>2026</v>
      </c>
      <c r="AB3" s="22" t="s">
        <v>170</v>
      </c>
      <c r="AC3" s="22">
        <v>242</v>
      </c>
      <c r="AD3" s="23" t="s">
        <v>240</v>
      </c>
      <c r="AE3" s="21" t="s">
        <v>242</v>
      </c>
      <c r="AF3" s="21">
        <v>51945800</v>
      </c>
      <c r="AG3" s="22">
        <v>7</v>
      </c>
      <c r="AH3" s="34" t="s">
        <v>241</v>
      </c>
      <c r="AI3" s="26">
        <v>46041</v>
      </c>
      <c r="AJ3" s="24" t="s">
        <v>171</v>
      </c>
      <c r="AK3" s="24" t="s">
        <v>172</v>
      </c>
      <c r="AL3" s="24" t="s">
        <v>173</v>
      </c>
      <c r="AM3" s="24" t="s">
        <v>174</v>
      </c>
      <c r="AN3" s="24" t="s">
        <v>175</v>
      </c>
      <c r="AO3" s="24" t="s">
        <v>176</v>
      </c>
      <c r="AP3" s="24" t="s">
        <v>238</v>
      </c>
      <c r="AQ3" s="24" t="s">
        <v>239</v>
      </c>
      <c r="AR3" s="24" t="s">
        <v>177</v>
      </c>
      <c r="AS3" s="24" t="s">
        <v>178</v>
      </c>
      <c r="AT3" s="27">
        <v>46120</v>
      </c>
      <c r="AU3" s="28">
        <v>46120</v>
      </c>
      <c r="AV3" s="28">
        <v>46228</v>
      </c>
      <c r="AW3" s="35">
        <v>36354882</v>
      </c>
      <c r="AX3" s="24" t="s">
        <v>179</v>
      </c>
      <c r="AY3" s="24" t="s">
        <v>180</v>
      </c>
      <c r="AZ3" s="24">
        <v>6</v>
      </c>
      <c r="BA3" s="24" t="s">
        <v>181</v>
      </c>
      <c r="BB3" s="24">
        <v>19219119</v>
      </c>
      <c r="BC3" s="24">
        <v>9</v>
      </c>
      <c r="BD3" s="24" t="s">
        <v>182</v>
      </c>
      <c r="BE3" s="24">
        <v>19219119</v>
      </c>
      <c r="BF3" s="24" t="s">
        <v>183</v>
      </c>
      <c r="BG3" s="24" t="s">
        <v>184</v>
      </c>
      <c r="BH3" s="24">
        <v>385</v>
      </c>
      <c r="BI3" s="24">
        <v>2026</v>
      </c>
      <c r="BJ3" s="24"/>
      <c r="BK3" s="24"/>
      <c r="BL3" s="24"/>
      <c r="BM3" s="24"/>
      <c r="BN3" s="24"/>
      <c r="BO3" s="24"/>
      <c r="BP3" s="24"/>
      <c r="BQ3" s="31" t="s">
        <v>199</v>
      </c>
      <c r="BR3" s="31">
        <v>385</v>
      </c>
      <c r="BS3" s="32">
        <v>36354882</v>
      </c>
      <c r="BT3" s="33">
        <v>46041</v>
      </c>
      <c r="BU3" s="31">
        <v>388</v>
      </c>
      <c r="BV3" s="33">
        <v>46049</v>
      </c>
      <c r="BW3" s="32">
        <v>36354882</v>
      </c>
      <c r="BX3" s="24" t="s">
        <v>216</v>
      </c>
      <c r="BY3" s="24" t="s">
        <v>187</v>
      </c>
      <c r="BZ3" s="24" t="s">
        <v>188</v>
      </c>
      <c r="CA3" s="24" t="s">
        <v>189</v>
      </c>
      <c r="CB3" s="24">
        <v>24426660</v>
      </c>
      <c r="CC3" s="24" t="s">
        <v>190</v>
      </c>
      <c r="CD3" s="24" t="s">
        <v>177</v>
      </c>
      <c r="CE3" s="24" t="s">
        <v>178</v>
      </c>
      <c r="CF3" s="24" t="s">
        <v>191</v>
      </c>
      <c r="CG3" s="24" t="s">
        <v>192</v>
      </c>
      <c r="CH3" s="24" t="s">
        <v>193</v>
      </c>
      <c r="CI3" s="24" t="s">
        <v>194</v>
      </c>
      <c r="CJ3" s="24" t="s">
        <v>195</v>
      </c>
      <c r="CK3" s="24" t="s">
        <v>196</v>
      </c>
      <c r="CL3" s="24"/>
      <c r="CM3" s="24">
        <v>6</v>
      </c>
      <c r="CN3" s="24" t="s">
        <v>197</v>
      </c>
      <c r="CO3" s="24" t="s">
        <v>198</v>
      </c>
      <c r="CP3" s="30"/>
      <c r="CR3" s="26">
        <f>+CQ3+AV3</f>
        <v>46228</v>
      </c>
      <c r="CS3" s="26"/>
      <c r="CT3" s="26"/>
      <c r="CU3" s="26"/>
      <c r="CV3" s="26"/>
      <c r="CW3" s="26"/>
      <c r="CX3" s="26"/>
      <c r="CY3" s="26"/>
      <c r="CZ3" s="26"/>
      <c r="DA3" s="26"/>
      <c r="DU3" s="30"/>
      <c r="DV3" s="30"/>
      <c r="DW3" s="30"/>
    </row>
    <row r="4" spans="27:174" s="21" customFormat="1" x14ac:dyDescent="0.25">
      <c r="AA4" s="22">
        <v>2026</v>
      </c>
      <c r="AB4" s="22" t="s">
        <v>170</v>
      </c>
      <c r="AC4" s="22">
        <v>554</v>
      </c>
      <c r="AD4" s="23" t="s">
        <v>261</v>
      </c>
      <c r="AE4" s="24" t="s">
        <v>262</v>
      </c>
      <c r="AF4" s="24">
        <v>79757872</v>
      </c>
      <c r="AG4" s="22">
        <v>2</v>
      </c>
      <c r="AH4" s="34" t="s">
        <v>263</v>
      </c>
      <c r="AI4" s="26">
        <v>46045</v>
      </c>
      <c r="AJ4" s="24" t="s">
        <v>171</v>
      </c>
      <c r="AK4" s="24" t="s">
        <v>172</v>
      </c>
      <c r="AL4" s="24" t="s">
        <v>173</v>
      </c>
      <c r="AM4" s="24" t="s">
        <v>174</v>
      </c>
      <c r="AN4" s="24" t="s">
        <v>203</v>
      </c>
      <c r="AO4" s="24" t="s">
        <v>176</v>
      </c>
      <c r="AP4" s="24" t="s">
        <v>264</v>
      </c>
      <c r="AQ4" s="24" t="s">
        <v>260</v>
      </c>
      <c r="AR4" s="24" t="s">
        <v>177</v>
      </c>
      <c r="AS4" s="24" t="s">
        <v>249</v>
      </c>
      <c r="AT4" s="27">
        <v>46152</v>
      </c>
      <c r="AU4" s="28">
        <v>46161</v>
      </c>
      <c r="AV4" s="28">
        <v>46229</v>
      </c>
      <c r="AW4" s="29">
        <v>19758078</v>
      </c>
      <c r="AX4" s="24" t="s">
        <v>179</v>
      </c>
      <c r="AY4" s="24" t="s">
        <v>180</v>
      </c>
      <c r="AZ4" s="24">
        <v>6</v>
      </c>
      <c r="BA4" s="24" t="s">
        <v>181</v>
      </c>
      <c r="BB4" s="24">
        <v>79459303</v>
      </c>
      <c r="BC4" s="24">
        <v>5</v>
      </c>
      <c r="BD4" s="24" t="s">
        <v>250</v>
      </c>
      <c r="BE4" s="24">
        <v>79459303</v>
      </c>
      <c r="BF4" s="24" t="s">
        <v>251</v>
      </c>
      <c r="BG4" s="24" t="s">
        <v>252</v>
      </c>
      <c r="BH4" s="24">
        <v>769</v>
      </c>
      <c r="BI4" s="24">
        <v>2026</v>
      </c>
      <c r="BJ4" s="24"/>
      <c r="BK4" s="24"/>
      <c r="BL4" s="24"/>
      <c r="BM4" s="24"/>
      <c r="BN4" s="24"/>
      <c r="BO4" s="24"/>
      <c r="BP4" s="24"/>
      <c r="BQ4" s="31" t="s">
        <v>199</v>
      </c>
      <c r="BR4" s="31">
        <v>769</v>
      </c>
      <c r="BS4" s="32">
        <v>19758078</v>
      </c>
      <c r="BT4" s="33">
        <v>46043</v>
      </c>
      <c r="BU4" s="31">
        <v>545</v>
      </c>
      <c r="BV4" s="33">
        <v>46050</v>
      </c>
      <c r="BW4" s="32">
        <v>19758078</v>
      </c>
      <c r="BX4" s="29">
        <v>4365591</v>
      </c>
      <c r="BY4" s="24" t="s">
        <v>187</v>
      </c>
      <c r="BZ4" s="24" t="s">
        <v>188</v>
      </c>
      <c r="CA4" s="24" t="s">
        <v>189</v>
      </c>
      <c r="CB4" s="24">
        <v>18349392182</v>
      </c>
      <c r="CC4" s="24" t="s">
        <v>204</v>
      </c>
      <c r="CD4" s="24" t="s">
        <v>177</v>
      </c>
      <c r="CE4" s="24" t="s">
        <v>249</v>
      </c>
      <c r="CF4" s="24" t="s">
        <v>191</v>
      </c>
      <c r="CG4" s="24" t="s">
        <v>192</v>
      </c>
      <c r="CH4" s="24" t="s">
        <v>193</v>
      </c>
      <c r="CI4" s="24" t="s">
        <v>194</v>
      </c>
      <c r="CJ4" s="24" t="s">
        <v>195</v>
      </c>
      <c r="CK4" s="24" t="s">
        <v>196</v>
      </c>
      <c r="CL4" s="24"/>
      <c r="CM4" s="24">
        <v>6</v>
      </c>
      <c r="CN4" s="24" t="s">
        <v>197</v>
      </c>
      <c r="CO4" s="24" t="s">
        <v>198</v>
      </c>
      <c r="CP4" s="30"/>
      <c r="CR4" s="26">
        <f>+CQ4+AV4</f>
        <v>46229</v>
      </c>
      <c r="CS4" s="26"/>
      <c r="CT4" s="26"/>
      <c r="CU4" s="26"/>
      <c r="CV4" s="26"/>
      <c r="CW4" s="26"/>
      <c r="CX4" s="26"/>
      <c r="CY4" s="26"/>
      <c r="CZ4" s="26"/>
      <c r="DA4" s="26"/>
      <c r="DU4" s="30"/>
      <c r="DV4" s="30"/>
      <c r="DW4" s="30"/>
      <c r="DZ4" s="21">
        <v>1</v>
      </c>
      <c r="EA4" s="26">
        <v>46189</v>
      </c>
      <c r="EB4" s="26">
        <v>46218</v>
      </c>
      <c r="EC4" s="26">
        <v>46219</v>
      </c>
    </row>
    <row r="5" spans="27:174" s="21" customFormat="1" x14ac:dyDescent="0.25">
      <c r="AA5" s="22">
        <v>2026</v>
      </c>
      <c r="AB5" s="22" t="s">
        <v>210</v>
      </c>
      <c r="AC5" s="22">
        <v>592</v>
      </c>
      <c r="AD5" s="23" t="s">
        <v>268</v>
      </c>
      <c r="AE5" s="21" t="s">
        <v>271</v>
      </c>
      <c r="AF5" s="24">
        <v>1001285457</v>
      </c>
      <c r="AG5" s="22">
        <v>1</v>
      </c>
      <c r="AH5" s="25" t="s">
        <v>269</v>
      </c>
      <c r="AI5" s="26">
        <v>46042</v>
      </c>
      <c r="AJ5" s="24" t="s">
        <v>171</v>
      </c>
      <c r="AK5" s="24" t="s">
        <v>172</v>
      </c>
      <c r="AL5" s="24" t="s">
        <v>173</v>
      </c>
      <c r="AM5" s="24" t="s">
        <v>174</v>
      </c>
      <c r="AN5" s="24" t="s">
        <v>203</v>
      </c>
      <c r="AO5" s="24" t="s">
        <v>176</v>
      </c>
      <c r="AP5" s="24" t="s">
        <v>265</v>
      </c>
      <c r="AQ5" s="24" t="s">
        <v>270</v>
      </c>
      <c r="AR5" s="24" t="s">
        <v>217</v>
      </c>
      <c r="AS5" s="24" t="s">
        <v>266</v>
      </c>
      <c r="AT5" s="27">
        <v>46140</v>
      </c>
      <c r="AU5" s="28">
        <v>46143</v>
      </c>
      <c r="AV5" s="28">
        <v>46230</v>
      </c>
      <c r="AW5" s="29">
        <v>19758078</v>
      </c>
      <c r="AX5" s="24" t="s">
        <v>179</v>
      </c>
      <c r="AY5" s="24" t="s">
        <v>180</v>
      </c>
      <c r="AZ5" s="24">
        <v>6</v>
      </c>
      <c r="BA5" s="24" t="s">
        <v>181</v>
      </c>
      <c r="BB5" s="24">
        <v>79520182</v>
      </c>
      <c r="BC5" s="24">
        <v>0</v>
      </c>
      <c r="BD5" s="24" t="s">
        <v>267</v>
      </c>
      <c r="BE5" s="24">
        <v>79715783</v>
      </c>
      <c r="BF5" s="24" t="s">
        <v>218</v>
      </c>
      <c r="BG5" s="24" t="s">
        <v>219</v>
      </c>
      <c r="BH5" s="24">
        <v>714</v>
      </c>
      <c r="BI5" s="24">
        <v>2026</v>
      </c>
      <c r="BJ5" s="24"/>
      <c r="BK5" s="24"/>
      <c r="BL5" s="24"/>
      <c r="BM5" s="24"/>
      <c r="BN5" s="24"/>
      <c r="BO5" s="24"/>
      <c r="BP5" s="24"/>
      <c r="BQ5" s="31" t="s">
        <v>199</v>
      </c>
      <c r="BR5" s="31">
        <v>714</v>
      </c>
      <c r="BS5" s="32">
        <v>19758078</v>
      </c>
      <c r="BT5" s="33">
        <v>46043</v>
      </c>
      <c r="BU5" s="31">
        <v>589</v>
      </c>
      <c r="BV5" s="33">
        <v>46052</v>
      </c>
      <c r="BW5" s="32">
        <v>19758078</v>
      </c>
      <c r="BX5" s="29">
        <v>3015469134</v>
      </c>
      <c r="BY5" s="24" t="s">
        <v>187</v>
      </c>
      <c r="BZ5" s="24" t="s">
        <v>201</v>
      </c>
      <c r="CA5" s="24" t="s">
        <v>189</v>
      </c>
      <c r="CB5" s="24">
        <v>25594499</v>
      </c>
      <c r="CC5" s="24" t="s">
        <v>206</v>
      </c>
      <c r="CD5" s="24" t="s">
        <v>217</v>
      </c>
      <c r="CE5" s="24" t="s">
        <v>266</v>
      </c>
      <c r="CF5" s="24" t="s">
        <v>220</v>
      </c>
      <c r="CG5" s="24" t="s">
        <v>192</v>
      </c>
      <c r="CH5" s="24" t="s">
        <v>193</v>
      </c>
      <c r="CI5" s="24" t="s">
        <v>194</v>
      </c>
      <c r="CJ5" s="24" t="s">
        <v>195</v>
      </c>
      <c r="CK5" s="24" t="s">
        <v>196</v>
      </c>
      <c r="CL5" s="24"/>
      <c r="CM5" s="24">
        <v>6</v>
      </c>
      <c r="CN5" s="24" t="s">
        <v>197</v>
      </c>
      <c r="CO5" s="24" t="s">
        <v>198</v>
      </c>
      <c r="CP5" s="30"/>
      <c r="CR5" s="26">
        <f>+CQ5+AV5</f>
        <v>46230</v>
      </c>
      <c r="CS5" s="26"/>
      <c r="CT5" s="26"/>
      <c r="CU5" s="26"/>
      <c r="CV5" s="26"/>
      <c r="CW5" s="26"/>
      <c r="CX5" s="26"/>
      <c r="CY5" s="26"/>
      <c r="CZ5" s="26"/>
      <c r="DA5" s="26"/>
      <c r="DU5" s="30"/>
      <c r="DV5" s="30"/>
      <c r="DW5" s="30"/>
      <c r="DZ5" s="21">
        <v>1</v>
      </c>
      <c r="EA5" s="26">
        <v>46189</v>
      </c>
      <c r="EB5" s="26">
        <v>46218</v>
      </c>
      <c r="EC5" s="26">
        <v>46219</v>
      </c>
    </row>
    <row r="6" spans="27:174" s="21" customFormat="1" x14ac:dyDescent="0.25">
      <c r="AA6" s="37">
        <v>2026</v>
      </c>
      <c r="AB6" s="37" t="s">
        <v>210</v>
      </c>
      <c r="AC6" s="37">
        <v>764</v>
      </c>
      <c r="AD6" s="23" t="s">
        <v>273</v>
      </c>
      <c r="AE6" s="21" t="s">
        <v>277</v>
      </c>
      <c r="AF6" s="36">
        <v>3396634</v>
      </c>
      <c r="AG6" s="37">
        <v>1</v>
      </c>
      <c r="AH6" s="34" t="s">
        <v>274</v>
      </c>
      <c r="AI6" s="26">
        <v>46045</v>
      </c>
      <c r="AJ6" s="36" t="s">
        <v>171</v>
      </c>
      <c r="AK6" s="36" t="s">
        <v>172</v>
      </c>
      <c r="AL6" s="36" t="s">
        <v>173</v>
      </c>
      <c r="AM6" s="36" t="s">
        <v>174</v>
      </c>
      <c r="AN6" s="36" t="s">
        <v>175</v>
      </c>
      <c r="AO6" s="36" t="s">
        <v>176</v>
      </c>
      <c r="AP6" s="36" t="s">
        <v>275</v>
      </c>
      <c r="AQ6" s="36" t="s">
        <v>276</v>
      </c>
      <c r="AR6" s="36" t="s">
        <v>177</v>
      </c>
      <c r="AS6" s="36" t="s">
        <v>178</v>
      </c>
      <c r="AT6" s="38">
        <v>46153</v>
      </c>
      <c r="AU6" s="28">
        <v>46153</v>
      </c>
      <c r="AV6" s="28">
        <v>46235</v>
      </c>
      <c r="AW6" s="39">
        <v>36354882</v>
      </c>
      <c r="AX6" s="36" t="s">
        <v>179</v>
      </c>
      <c r="AY6" s="36" t="s">
        <v>180</v>
      </c>
      <c r="AZ6" s="36">
        <v>6</v>
      </c>
      <c r="BA6" s="36" t="s">
        <v>181</v>
      </c>
      <c r="BB6" s="36">
        <v>19219119</v>
      </c>
      <c r="BC6" s="36">
        <v>9</v>
      </c>
      <c r="BD6" s="36" t="s">
        <v>182</v>
      </c>
      <c r="BE6" s="36">
        <v>19219119</v>
      </c>
      <c r="BF6" s="36" t="s">
        <v>183</v>
      </c>
      <c r="BG6" s="36" t="s">
        <v>184</v>
      </c>
      <c r="BH6" s="36">
        <v>1040</v>
      </c>
      <c r="BI6" s="36">
        <v>2026</v>
      </c>
      <c r="BJ6" s="38">
        <v>46044</v>
      </c>
      <c r="BK6" s="39">
        <v>16168</v>
      </c>
      <c r="BL6" s="36" t="s">
        <v>185</v>
      </c>
      <c r="BM6" s="36" t="s">
        <v>186</v>
      </c>
      <c r="BN6" s="36">
        <v>783</v>
      </c>
      <c r="BO6" s="38">
        <v>46051</v>
      </c>
      <c r="BP6" s="39">
        <v>2474762000</v>
      </c>
      <c r="BQ6" s="31" t="s">
        <v>199</v>
      </c>
      <c r="BR6" s="32">
        <v>1040</v>
      </c>
      <c r="BS6" s="32">
        <v>36354882</v>
      </c>
      <c r="BT6" s="33">
        <v>46046</v>
      </c>
      <c r="BU6" s="31">
        <v>783</v>
      </c>
      <c r="BV6" s="33">
        <v>46052</v>
      </c>
      <c r="BW6" s="32">
        <v>36354882</v>
      </c>
      <c r="BX6" s="39">
        <v>3002173780</v>
      </c>
      <c r="BY6" s="36" t="s">
        <v>187</v>
      </c>
      <c r="BZ6" s="36" t="s">
        <v>188</v>
      </c>
      <c r="CA6" s="36" t="s">
        <v>189</v>
      </c>
      <c r="CB6" s="36">
        <v>1142021442</v>
      </c>
      <c r="CC6" s="36" t="s">
        <v>200</v>
      </c>
      <c r="CD6" s="36" t="s">
        <v>177</v>
      </c>
      <c r="CE6" s="36" t="s">
        <v>178</v>
      </c>
      <c r="CF6" s="36" t="s">
        <v>191</v>
      </c>
      <c r="CG6" s="36" t="s">
        <v>192</v>
      </c>
      <c r="CH6" s="36" t="s">
        <v>193</v>
      </c>
      <c r="CI6" s="36" t="s">
        <v>194</v>
      </c>
      <c r="CJ6" s="36" t="s">
        <v>195</v>
      </c>
      <c r="CK6" s="36" t="s">
        <v>196</v>
      </c>
      <c r="CL6" s="36"/>
      <c r="CM6" s="36">
        <v>6</v>
      </c>
      <c r="CN6" s="36" t="s">
        <v>197</v>
      </c>
      <c r="CO6" s="36" t="s">
        <v>198</v>
      </c>
      <c r="CP6" s="30"/>
      <c r="CR6" s="26">
        <f>+CQ6+AV6</f>
        <v>46235</v>
      </c>
      <c r="CS6" s="26"/>
      <c r="CT6" s="26"/>
      <c r="CU6" s="26"/>
      <c r="CV6" s="26"/>
      <c r="CW6" s="26"/>
      <c r="CX6" s="26"/>
      <c r="CY6" s="26"/>
      <c r="CZ6" s="26"/>
      <c r="DA6" s="26"/>
      <c r="DU6" s="30"/>
      <c r="DV6" s="30"/>
      <c r="DW6" s="30"/>
      <c r="DZ6" s="21">
        <v>1</v>
      </c>
      <c r="EA6" s="26">
        <v>46189</v>
      </c>
      <c r="EB6" s="26">
        <v>46218</v>
      </c>
      <c r="EC6" s="26">
        <v>46219</v>
      </c>
    </row>
    <row r="7" spans="27:174" s="21" customFormat="1" x14ac:dyDescent="0.25">
      <c r="AA7" s="22">
        <v>2026</v>
      </c>
      <c r="AB7" s="22" t="s">
        <v>170</v>
      </c>
      <c r="AC7" s="22">
        <v>1272</v>
      </c>
      <c r="AD7" s="23" t="s">
        <v>286</v>
      </c>
      <c r="AE7" s="21" t="s">
        <v>290</v>
      </c>
      <c r="AF7" s="24">
        <v>1000467505</v>
      </c>
      <c r="AG7" s="22">
        <v>3</v>
      </c>
      <c r="AH7" s="25" t="s">
        <v>287</v>
      </c>
      <c r="AI7" s="26">
        <v>46044</v>
      </c>
      <c r="AJ7" s="24" t="s">
        <v>171</v>
      </c>
      <c r="AK7" s="24" t="s">
        <v>172</v>
      </c>
      <c r="AL7" s="24" t="s">
        <v>173</v>
      </c>
      <c r="AM7" s="24" t="s">
        <v>174</v>
      </c>
      <c r="AN7" s="24" t="s">
        <v>203</v>
      </c>
      <c r="AO7" s="24" t="s">
        <v>176</v>
      </c>
      <c r="AP7" s="24" t="s">
        <v>288</v>
      </c>
      <c r="AQ7" s="24" t="s">
        <v>289</v>
      </c>
      <c r="AR7" s="24" t="s">
        <v>177</v>
      </c>
      <c r="AS7" s="24" t="s">
        <v>249</v>
      </c>
      <c r="AT7" s="27">
        <v>46139</v>
      </c>
      <c r="AU7" s="28">
        <v>46143</v>
      </c>
      <c r="AV7" s="28">
        <v>46235</v>
      </c>
      <c r="AW7" s="29">
        <v>23709702</v>
      </c>
      <c r="AX7" s="24" t="s">
        <v>179</v>
      </c>
      <c r="AY7" s="24" t="s">
        <v>180</v>
      </c>
      <c r="AZ7" s="24">
        <v>6</v>
      </c>
      <c r="BA7" s="24" t="s">
        <v>181</v>
      </c>
      <c r="BB7" s="24">
        <v>79459303</v>
      </c>
      <c r="BC7" s="24">
        <v>5</v>
      </c>
      <c r="BD7" s="24" t="s">
        <v>250</v>
      </c>
      <c r="BE7" s="24">
        <v>79459303</v>
      </c>
      <c r="BF7" s="24" t="s">
        <v>251</v>
      </c>
      <c r="BG7" s="24" t="s">
        <v>252</v>
      </c>
      <c r="BH7" s="24">
        <v>747</v>
      </c>
      <c r="BI7" s="24">
        <v>2026</v>
      </c>
      <c r="BJ7" s="27">
        <v>46042</v>
      </c>
      <c r="BK7" s="29">
        <v>18224</v>
      </c>
      <c r="BL7" s="24" t="s">
        <v>253</v>
      </c>
      <c r="BM7" s="24" t="s">
        <v>254</v>
      </c>
      <c r="BN7" s="29">
        <v>2261</v>
      </c>
      <c r="BO7" s="27">
        <v>46055</v>
      </c>
      <c r="BP7" s="29">
        <v>4756411000</v>
      </c>
      <c r="BQ7" s="40"/>
      <c r="BR7" s="41"/>
      <c r="BS7" s="40"/>
      <c r="BT7" s="42"/>
      <c r="BU7" s="40"/>
      <c r="BV7" s="40"/>
      <c r="BW7" s="40"/>
      <c r="BX7" s="29">
        <v>3202241268</v>
      </c>
      <c r="BY7" s="24" t="s">
        <v>187</v>
      </c>
      <c r="BZ7" s="24" t="s">
        <v>201</v>
      </c>
      <c r="CA7" s="24" t="s">
        <v>189</v>
      </c>
      <c r="CB7" s="24">
        <v>9200683077</v>
      </c>
      <c r="CC7" s="24" t="s">
        <v>200</v>
      </c>
      <c r="CD7" s="24" t="s">
        <v>177</v>
      </c>
      <c r="CE7" s="24" t="s">
        <v>249</v>
      </c>
      <c r="CF7" s="24" t="s">
        <v>191</v>
      </c>
      <c r="CG7" s="24" t="s">
        <v>192</v>
      </c>
      <c r="CH7" s="24" t="s">
        <v>193</v>
      </c>
      <c r="CI7" s="24" t="s">
        <v>194</v>
      </c>
      <c r="CJ7" s="24" t="s">
        <v>195</v>
      </c>
      <c r="CK7" s="24" t="s">
        <v>196</v>
      </c>
      <c r="CL7" s="24"/>
      <c r="CM7" s="24">
        <v>6</v>
      </c>
      <c r="CN7" s="24" t="s">
        <v>197</v>
      </c>
      <c r="CO7" s="24" t="s">
        <v>205</v>
      </c>
      <c r="CP7" s="30"/>
      <c r="CR7" s="26">
        <f>+CQ7+AV7</f>
        <v>46235</v>
      </c>
      <c r="CS7" s="26"/>
      <c r="CT7" s="26"/>
      <c r="CU7" s="26"/>
      <c r="CV7" s="26"/>
      <c r="CW7" s="26"/>
      <c r="CX7" s="26"/>
      <c r="CY7" s="26"/>
      <c r="CZ7" s="26"/>
      <c r="DA7" s="26"/>
      <c r="DU7" s="30"/>
      <c r="DV7" s="30"/>
      <c r="DW7" s="30"/>
    </row>
    <row r="8" spans="27:174" s="21" customFormat="1" x14ac:dyDescent="0.25">
      <c r="AA8" s="22">
        <v>2026</v>
      </c>
      <c r="AB8" s="22" t="s">
        <v>210</v>
      </c>
      <c r="AC8" s="22">
        <v>1280</v>
      </c>
      <c r="AD8" s="23" t="s">
        <v>291</v>
      </c>
      <c r="AE8" s="24" t="s">
        <v>295</v>
      </c>
      <c r="AF8" s="24">
        <v>20716190</v>
      </c>
      <c r="AG8" s="22">
        <v>8</v>
      </c>
      <c r="AH8" s="34" t="s">
        <v>292</v>
      </c>
      <c r="AI8" s="26">
        <v>46042</v>
      </c>
      <c r="AJ8" s="24" t="s">
        <v>171</v>
      </c>
      <c r="AK8" s="24" t="s">
        <v>172</v>
      </c>
      <c r="AL8" s="24" t="s">
        <v>173</v>
      </c>
      <c r="AM8" s="24" t="s">
        <v>174</v>
      </c>
      <c r="AN8" s="24" t="s">
        <v>175</v>
      </c>
      <c r="AO8" s="24" t="s">
        <v>176</v>
      </c>
      <c r="AP8" s="24" t="s">
        <v>293</v>
      </c>
      <c r="AQ8" s="24" t="s">
        <v>294</v>
      </c>
      <c r="AR8" s="24" t="s">
        <v>177</v>
      </c>
      <c r="AS8" s="24" t="s">
        <v>281</v>
      </c>
      <c r="AT8" s="27">
        <v>46143</v>
      </c>
      <c r="AU8" s="28">
        <v>46143</v>
      </c>
      <c r="AV8" s="28">
        <v>46235</v>
      </c>
      <c r="AW8" s="29">
        <v>47419398</v>
      </c>
      <c r="AX8" s="24" t="s">
        <v>179</v>
      </c>
      <c r="AY8" s="24" t="s">
        <v>180</v>
      </c>
      <c r="AZ8" s="24">
        <v>6</v>
      </c>
      <c r="BA8" s="24" t="s">
        <v>181</v>
      </c>
      <c r="BB8" s="24">
        <v>52995480</v>
      </c>
      <c r="BC8" s="24">
        <v>0</v>
      </c>
      <c r="BD8" s="24" t="s">
        <v>214</v>
      </c>
      <c r="BE8" s="24">
        <v>12550145</v>
      </c>
      <c r="BF8" s="24" t="s">
        <v>211</v>
      </c>
      <c r="BG8" s="24" t="s">
        <v>212</v>
      </c>
      <c r="BH8" s="24">
        <v>343</v>
      </c>
      <c r="BI8" s="24">
        <v>2026</v>
      </c>
      <c r="BJ8" s="27">
        <v>46038</v>
      </c>
      <c r="BK8" s="29">
        <v>16161</v>
      </c>
      <c r="BL8" s="24" t="s">
        <v>243</v>
      </c>
      <c r="BM8" s="24" t="s">
        <v>244</v>
      </c>
      <c r="BN8" s="29">
        <v>2805</v>
      </c>
      <c r="BO8" s="27">
        <v>46055</v>
      </c>
      <c r="BP8" s="29">
        <v>1839115000</v>
      </c>
      <c r="BQ8" s="40"/>
      <c r="BR8" s="41"/>
      <c r="BS8" s="40"/>
      <c r="BT8" s="42"/>
      <c r="BU8" s="40"/>
      <c r="BV8" s="40"/>
      <c r="BW8" s="40"/>
      <c r="BX8" s="29">
        <v>4114859</v>
      </c>
      <c r="BY8" s="24" t="s">
        <v>187</v>
      </c>
      <c r="BZ8" s="24" t="s">
        <v>201</v>
      </c>
      <c r="CA8" s="24" t="s">
        <v>189</v>
      </c>
      <c r="CB8" s="24">
        <v>8100677155</v>
      </c>
      <c r="CC8" s="24" t="s">
        <v>200</v>
      </c>
      <c r="CD8" s="24" t="s">
        <v>177</v>
      </c>
      <c r="CE8" s="24" t="s">
        <v>281</v>
      </c>
      <c r="CF8" s="24" t="s">
        <v>191</v>
      </c>
      <c r="CG8" s="24" t="s">
        <v>192</v>
      </c>
      <c r="CH8" s="24" t="s">
        <v>193</v>
      </c>
      <c r="CI8" s="24" t="s">
        <v>194</v>
      </c>
      <c r="CJ8" s="24" t="s">
        <v>195</v>
      </c>
      <c r="CK8" s="24" t="s">
        <v>196</v>
      </c>
      <c r="CL8" s="24"/>
      <c r="CM8" s="24">
        <v>6</v>
      </c>
      <c r="CN8" s="24" t="s">
        <v>197</v>
      </c>
      <c r="CO8" s="24" t="s">
        <v>198</v>
      </c>
      <c r="CP8" s="30"/>
      <c r="CR8" s="26">
        <f>+CQ8+AV8</f>
        <v>46235</v>
      </c>
      <c r="CS8" s="26"/>
      <c r="CT8" s="26"/>
      <c r="CU8" s="26"/>
      <c r="CV8" s="26"/>
      <c r="CW8" s="26"/>
      <c r="CX8" s="26"/>
      <c r="CY8" s="26"/>
      <c r="CZ8" s="26"/>
      <c r="DA8" s="26"/>
      <c r="DU8" s="30"/>
      <c r="DV8" s="30"/>
      <c r="DW8" s="30"/>
    </row>
    <row r="9" spans="27:174" s="21" customFormat="1" x14ac:dyDescent="0.25">
      <c r="AA9" s="22">
        <v>2026</v>
      </c>
      <c r="AB9" s="22" t="s">
        <v>170</v>
      </c>
      <c r="AC9" s="22">
        <v>1394</v>
      </c>
      <c r="AD9" s="23"/>
      <c r="AE9" s="24" t="s">
        <v>299</v>
      </c>
      <c r="AF9" s="24">
        <v>900155107</v>
      </c>
      <c r="AG9" s="22">
        <v>1</v>
      </c>
      <c r="AJ9" s="24" t="s">
        <v>221</v>
      </c>
      <c r="AK9" s="24" t="s">
        <v>172</v>
      </c>
      <c r="AL9" s="24" t="s">
        <v>279</v>
      </c>
      <c r="AM9" s="24" t="s">
        <v>174</v>
      </c>
      <c r="AN9" s="24" t="s">
        <v>300</v>
      </c>
      <c r="AO9" s="24" t="s">
        <v>176</v>
      </c>
      <c r="AP9" s="24" t="s">
        <v>301</v>
      </c>
      <c r="AQ9" s="24" t="s">
        <v>302</v>
      </c>
      <c r="AR9" s="24" t="s">
        <v>177</v>
      </c>
      <c r="AS9" s="24" t="s">
        <v>245</v>
      </c>
      <c r="AT9" s="27">
        <v>46125</v>
      </c>
      <c r="AU9" s="24" t="s">
        <v>303</v>
      </c>
      <c r="AV9" s="24"/>
      <c r="AW9" s="29">
        <v>2362227600</v>
      </c>
      <c r="AX9" s="24" t="s">
        <v>179</v>
      </c>
      <c r="AY9" s="24" t="s">
        <v>259</v>
      </c>
      <c r="AZ9" s="24">
        <v>80</v>
      </c>
      <c r="BA9" s="24" t="s">
        <v>181</v>
      </c>
      <c r="BB9" s="24">
        <v>79459303</v>
      </c>
      <c r="BC9" s="24">
        <v>5</v>
      </c>
      <c r="BD9" s="24" t="s">
        <v>250</v>
      </c>
      <c r="BE9" s="24">
        <v>88154173</v>
      </c>
      <c r="BF9" s="24" t="s">
        <v>247</v>
      </c>
      <c r="BG9" s="24" t="s">
        <v>248</v>
      </c>
      <c r="BH9" s="24">
        <v>1519</v>
      </c>
      <c r="BI9" s="24">
        <v>2026</v>
      </c>
      <c r="BJ9" s="27">
        <v>46072</v>
      </c>
      <c r="BK9" s="29">
        <v>16145</v>
      </c>
      <c r="BL9" s="24" t="s">
        <v>304</v>
      </c>
      <c r="BM9" s="24" t="s">
        <v>305</v>
      </c>
      <c r="BN9" s="29">
        <v>3515</v>
      </c>
      <c r="BO9" s="27">
        <v>46132</v>
      </c>
      <c r="BP9" s="29">
        <v>4725153000</v>
      </c>
      <c r="BQ9" s="43"/>
      <c r="BR9" s="43"/>
      <c r="BS9" s="43"/>
      <c r="BT9" s="43"/>
      <c r="BU9" s="43"/>
      <c r="BV9" s="43"/>
      <c r="BW9" s="43"/>
      <c r="BX9" s="29">
        <v>5149615</v>
      </c>
      <c r="BY9" s="24" t="s">
        <v>187</v>
      </c>
      <c r="BZ9" s="24"/>
      <c r="CA9" s="24" t="s">
        <v>213</v>
      </c>
      <c r="CB9" s="24">
        <v>222038499</v>
      </c>
      <c r="CC9" s="24" t="s">
        <v>255</v>
      </c>
      <c r="CD9" s="24" t="s">
        <v>177</v>
      </c>
      <c r="CE9" s="24" t="s">
        <v>249</v>
      </c>
      <c r="CF9" s="24" t="s">
        <v>191</v>
      </c>
      <c r="CG9" s="24" t="s">
        <v>192</v>
      </c>
      <c r="CH9" s="24" t="s">
        <v>193</v>
      </c>
      <c r="CI9" s="24" t="s">
        <v>194</v>
      </c>
      <c r="CJ9" s="24" t="s">
        <v>306</v>
      </c>
      <c r="CK9" s="24" t="s">
        <v>307</v>
      </c>
      <c r="CL9" s="24">
        <v>80</v>
      </c>
      <c r="CM9" s="24"/>
      <c r="CN9" s="24" t="s">
        <v>197</v>
      </c>
      <c r="CO9" s="24" t="s">
        <v>198</v>
      </c>
      <c r="CP9" s="30"/>
      <c r="CR9" s="26">
        <f>+CQ9+AV9</f>
        <v>0</v>
      </c>
      <c r="CS9" s="44"/>
      <c r="CT9" s="44"/>
      <c r="CU9" s="44"/>
      <c r="CV9" s="44"/>
      <c r="CW9" s="44"/>
      <c r="CX9" s="44"/>
      <c r="CY9" s="44"/>
      <c r="DU9" s="30"/>
      <c r="DV9" s="30"/>
      <c r="DW9" s="30"/>
    </row>
    <row r="10" spans="27:174" s="21" customFormat="1" x14ac:dyDescent="0.25">
      <c r="AA10" s="22">
        <v>2026</v>
      </c>
      <c r="AB10" s="22" t="s">
        <v>170</v>
      </c>
      <c r="AC10" s="22">
        <v>1395</v>
      </c>
      <c r="AD10" s="23" t="s">
        <v>308</v>
      </c>
      <c r="AE10" s="24" t="s">
        <v>309</v>
      </c>
      <c r="AF10" s="24">
        <v>830094384</v>
      </c>
      <c r="AG10" s="22">
        <v>7</v>
      </c>
      <c r="AJ10" s="24" t="s">
        <v>221</v>
      </c>
      <c r="AK10" s="24" t="s">
        <v>172</v>
      </c>
      <c r="AL10" s="24" t="s">
        <v>222</v>
      </c>
      <c r="AM10" s="24" t="s">
        <v>174</v>
      </c>
      <c r="AN10" s="24" t="s">
        <v>310</v>
      </c>
      <c r="AO10" s="24" t="s">
        <v>176</v>
      </c>
      <c r="AP10" s="24" t="s">
        <v>311</v>
      </c>
      <c r="AQ10" s="24" t="s">
        <v>283</v>
      </c>
      <c r="AR10" s="24" t="s">
        <v>177</v>
      </c>
      <c r="AS10" s="24" t="s">
        <v>245</v>
      </c>
      <c r="AT10" s="27">
        <v>46134</v>
      </c>
      <c r="AU10" s="27">
        <v>46157</v>
      </c>
      <c r="AV10" s="27">
        <v>46036</v>
      </c>
      <c r="AW10" s="29">
        <v>3345592000</v>
      </c>
      <c r="AX10" s="24" t="s">
        <v>179</v>
      </c>
      <c r="AY10" s="24" t="s">
        <v>180</v>
      </c>
      <c r="AZ10" s="24">
        <v>12</v>
      </c>
      <c r="BA10" s="24" t="s">
        <v>181</v>
      </c>
      <c r="BB10" s="24">
        <v>88154173</v>
      </c>
      <c r="BC10" s="24">
        <v>7</v>
      </c>
      <c r="BD10" s="24" t="s">
        <v>246</v>
      </c>
      <c r="BE10" s="24">
        <v>88154173</v>
      </c>
      <c r="BF10" s="24" t="s">
        <v>247</v>
      </c>
      <c r="BG10" s="24" t="s">
        <v>248</v>
      </c>
      <c r="BH10" s="24">
        <v>1758</v>
      </c>
      <c r="BI10" s="24">
        <v>2026</v>
      </c>
      <c r="BJ10" s="24"/>
      <c r="BK10" s="24"/>
      <c r="BL10" s="24"/>
      <c r="BM10" s="24"/>
      <c r="BN10" s="24"/>
      <c r="BO10" s="24"/>
      <c r="BP10" s="24"/>
      <c r="BQ10" s="43"/>
      <c r="BR10" s="43"/>
      <c r="BS10" s="43"/>
      <c r="BT10" s="43"/>
      <c r="BU10" s="43"/>
      <c r="BV10" s="43"/>
      <c r="BW10" s="43"/>
      <c r="BX10" s="29">
        <v>4124565</v>
      </c>
      <c r="BY10" s="24" t="s">
        <v>278</v>
      </c>
      <c r="BZ10" s="24"/>
      <c r="CA10" s="24" t="s">
        <v>213</v>
      </c>
      <c r="CB10" s="24">
        <v>46041562</v>
      </c>
      <c r="CC10" s="24" t="s">
        <v>190</v>
      </c>
      <c r="CD10" s="24" t="s">
        <v>177</v>
      </c>
      <c r="CE10" s="24" t="s">
        <v>272</v>
      </c>
      <c r="CF10" s="24" t="s">
        <v>191</v>
      </c>
      <c r="CG10" s="24" t="s">
        <v>192</v>
      </c>
      <c r="CH10" s="24" t="s">
        <v>193</v>
      </c>
      <c r="CI10" s="24" t="s">
        <v>194</v>
      </c>
      <c r="CJ10" s="24" t="s">
        <v>312</v>
      </c>
      <c r="CK10" s="24" t="s">
        <v>307</v>
      </c>
      <c r="CL10" s="24"/>
      <c r="CM10" s="24">
        <v>12</v>
      </c>
      <c r="CN10" s="24" t="s">
        <v>197</v>
      </c>
      <c r="CO10" s="24" t="s">
        <v>198</v>
      </c>
      <c r="CP10" s="30"/>
      <c r="CR10" s="26">
        <f>+CQ10+AV10</f>
        <v>46036</v>
      </c>
      <c r="CS10" s="44"/>
      <c r="CT10" s="44"/>
      <c r="CU10" s="44"/>
      <c r="CV10" s="44"/>
      <c r="CW10" s="44"/>
      <c r="CX10" s="44"/>
      <c r="CY10" s="44"/>
      <c r="DU10" s="30"/>
      <c r="DV10" s="30"/>
      <c r="DW10" s="30"/>
    </row>
    <row r="11" spans="27:174" s="21" customFormat="1" x14ac:dyDescent="0.25">
      <c r="AA11" s="22">
        <v>2026</v>
      </c>
      <c r="AB11" s="22" t="s">
        <v>170</v>
      </c>
      <c r="AC11" s="22">
        <v>1397</v>
      </c>
      <c r="AD11" s="23" t="s">
        <v>313</v>
      </c>
      <c r="AE11" s="24" t="s">
        <v>314</v>
      </c>
      <c r="AF11" s="24">
        <v>860518611</v>
      </c>
      <c r="AG11" s="22">
        <v>5</v>
      </c>
      <c r="AH11" s="34" t="s">
        <v>315</v>
      </c>
      <c r="AI11" s="26">
        <v>46149</v>
      </c>
      <c r="AJ11" s="24" t="s">
        <v>221</v>
      </c>
      <c r="AK11" s="24" t="s">
        <v>172</v>
      </c>
      <c r="AL11" s="24" t="s">
        <v>296</v>
      </c>
      <c r="AM11" s="24" t="s">
        <v>174</v>
      </c>
      <c r="AN11" s="24" t="s">
        <v>316</v>
      </c>
      <c r="AO11" s="24" t="s">
        <v>176</v>
      </c>
      <c r="AP11" s="24" t="s">
        <v>317</v>
      </c>
      <c r="AQ11" s="24" t="s">
        <v>318</v>
      </c>
      <c r="AR11" s="24" t="s">
        <v>177</v>
      </c>
      <c r="AS11" s="24" t="s">
        <v>245</v>
      </c>
      <c r="AT11" s="27">
        <v>46170</v>
      </c>
      <c r="AU11" s="27">
        <v>46170</v>
      </c>
      <c r="AV11" s="27">
        <v>46293</v>
      </c>
      <c r="AW11" s="29">
        <v>64263324</v>
      </c>
      <c r="AX11" s="24" t="s">
        <v>179</v>
      </c>
      <c r="AY11" s="24" t="s">
        <v>180</v>
      </c>
      <c r="AZ11" s="24">
        <v>4</v>
      </c>
      <c r="BA11" s="24" t="s">
        <v>181</v>
      </c>
      <c r="BB11" s="24">
        <v>52045004</v>
      </c>
      <c r="BC11" s="24">
        <v>2</v>
      </c>
      <c r="BD11" s="24" t="s">
        <v>258</v>
      </c>
      <c r="BE11" s="24">
        <v>88154173</v>
      </c>
      <c r="BF11" s="24" t="s">
        <v>247</v>
      </c>
      <c r="BG11" s="24" t="s">
        <v>248</v>
      </c>
      <c r="BH11" s="24">
        <v>1820</v>
      </c>
      <c r="BI11" s="24">
        <v>2026</v>
      </c>
      <c r="BJ11" s="27">
        <v>46134</v>
      </c>
      <c r="BK11" s="29">
        <v>16267</v>
      </c>
      <c r="BL11" s="24" t="s">
        <v>284</v>
      </c>
      <c r="BM11" s="24" t="s">
        <v>285</v>
      </c>
      <c r="BN11" s="29">
        <v>5155</v>
      </c>
      <c r="BO11" s="27">
        <v>46170</v>
      </c>
      <c r="BP11" s="29">
        <v>2549082000</v>
      </c>
      <c r="BQ11" s="43"/>
      <c r="BR11" s="43"/>
      <c r="BS11" s="43"/>
      <c r="BT11" s="43"/>
      <c r="BU11" s="43"/>
      <c r="BV11" s="43"/>
      <c r="BW11" s="43"/>
      <c r="BX11" s="29">
        <v>7574958</v>
      </c>
      <c r="BY11" s="24" t="s">
        <v>278</v>
      </c>
      <c r="BZ11" s="24"/>
      <c r="CA11" s="24" t="s">
        <v>189</v>
      </c>
      <c r="CB11" s="24">
        <v>7400379405</v>
      </c>
      <c r="CC11" s="24" t="s">
        <v>200</v>
      </c>
      <c r="CD11" s="24" t="s">
        <v>223</v>
      </c>
      <c r="CE11" s="24" t="s">
        <v>257</v>
      </c>
      <c r="CF11" s="24" t="s">
        <v>228</v>
      </c>
      <c r="CG11" s="24" t="s">
        <v>192</v>
      </c>
      <c r="CH11" s="24" t="s">
        <v>193</v>
      </c>
      <c r="CI11" s="24" t="s">
        <v>194</v>
      </c>
      <c r="CJ11" s="24" t="s">
        <v>319</v>
      </c>
      <c r="CK11" s="45">
        <v>46143</v>
      </c>
      <c r="CL11" s="24"/>
      <c r="CM11" s="24">
        <v>4</v>
      </c>
      <c r="CN11" s="24" t="s">
        <v>197</v>
      </c>
      <c r="CO11" s="24" t="s">
        <v>205</v>
      </c>
      <c r="CP11" s="30">
        <v>26000000</v>
      </c>
      <c r="CQ11" s="21">
        <v>13</v>
      </c>
      <c r="CR11" s="26">
        <f>+CQ11+AV11</f>
        <v>46306</v>
      </c>
      <c r="CS11" s="44"/>
      <c r="CT11" s="44"/>
      <c r="CU11" s="44"/>
      <c r="CV11" s="44"/>
      <c r="CW11" s="44"/>
      <c r="CX11" s="44"/>
      <c r="CY11" s="44"/>
      <c r="DU11" s="30"/>
      <c r="DV11" s="30"/>
      <c r="DW11" s="30"/>
    </row>
    <row r="12" spans="27:174" s="21" customFormat="1" x14ac:dyDescent="0.25">
      <c r="AA12" s="22">
        <v>2026</v>
      </c>
      <c r="AB12" s="22" t="s">
        <v>170</v>
      </c>
      <c r="AC12" s="22">
        <v>1398</v>
      </c>
      <c r="AD12" s="23" t="s">
        <v>313</v>
      </c>
      <c r="AE12" s="24" t="s">
        <v>320</v>
      </c>
      <c r="AF12" s="24">
        <v>860048102</v>
      </c>
      <c r="AG12" s="22">
        <v>0</v>
      </c>
      <c r="AH12" s="34" t="s">
        <v>315</v>
      </c>
      <c r="AI12" s="26">
        <v>46149</v>
      </c>
      <c r="AJ12" s="24" t="s">
        <v>221</v>
      </c>
      <c r="AK12" s="24" t="s">
        <v>172</v>
      </c>
      <c r="AL12" s="24" t="s">
        <v>296</v>
      </c>
      <c r="AM12" s="24" t="s">
        <v>174</v>
      </c>
      <c r="AN12" s="24" t="s">
        <v>316</v>
      </c>
      <c r="AO12" s="24" t="s">
        <v>176</v>
      </c>
      <c r="AP12" s="24" t="s">
        <v>321</v>
      </c>
      <c r="AQ12" s="24" t="s">
        <v>318</v>
      </c>
      <c r="AR12" s="24" t="s">
        <v>177</v>
      </c>
      <c r="AS12" s="24" t="s">
        <v>245</v>
      </c>
      <c r="AT12" s="27">
        <v>46170</v>
      </c>
      <c r="AU12" s="27">
        <v>46170</v>
      </c>
      <c r="AV12" s="27">
        <v>46293</v>
      </c>
      <c r="AW12" s="29">
        <v>82880000</v>
      </c>
      <c r="AX12" s="24" t="s">
        <v>179</v>
      </c>
      <c r="AY12" s="24" t="s">
        <v>180</v>
      </c>
      <c r="AZ12" s="24">
        <v>4</v>
      </c>
      <c r="BA12" s="24" t="s">
        <v>181</v>
      </c>
      <c r="BB12" s="24">
        <v>52045004</v>
      </c>
      <c r="BC12" s="24">
        <v>2</v>
      </c>
      <c r="BD12" s="24" t="s">
        <v>258</v>
      </c>
      <c r="BE12" s="24">
        <v>88154173</v>
      </c>
      <c r="BF12" s="24" t="s">
        <v>247</v>
      </c>
      <c r="BG12" s="24" t="s">
        <v>248</v>
      </c>
      <c r="BH12" s="24">
        <v>1820</v>
      </c>
      <c r="BI12" s="24">
        <v>2026</v>
      </c>
      <c r="BJ12" s="27">
        <v>46134</v>
      </c>
      <c r="BK12" s="29">
        <v>16267</v>
      </c>
      <c r="BL12" s="24" t="s">
        <v>284</v>
      </c>
      <c r="BM12" s="24" t="s">
        <v>285</v>
      </c>
      <c r="BN12" s="29">
        <v>5156</v>
      </c>
      <c r="BO12" s="27">
        <v>46170</v>
      </c>
      <c r="BP12" s="29">
        <v>2549082000</v>
      </c>
      <c r="BQ12" s="43"/>
      <c r="BR12" s="43"/>
      <c r="BS12" s="43"/>
      <c r="BT12" s="43"/>
      <c r="BU12" s="43"/>
      <c r="BV12" s="43"/>
      <c r="BW12" s="43"/>
      <c r="BX12" s="29">
        <v>2836444</v>
      </c>
      <c r="BY12" s="24" t="s">
        <v>278</v>
      </c>
      <c r="BZ12" s="24"/>
      <c r="CA12" s="24" t="s">
        <v>213</v>
      </c>
      <c r="CB12" s="24">
        <v>7469999598</v>
      </c>
      <c r="CC12" s="24" t="s">
        <v>200</v>
      </c>
      <c r="CD12" s="24" t="s">
        <v>223</v>
      </c>
      <c r="CE12" s="24" t="s">
        <v>257</v>
      </c>
      <c r="CF12" s="24" t="s">
        <v>228</v>
      </c>
      <c r="CG12" s="24" t="s">
        <v>192</v>
      </c>
      <c r="CH12" s="24" t="s">
        <v>193</v>
      </c>
      <c r="CI12" s="24" t="s">
        <v>194</v>
      </c>
      <c r="CJ12" s="24" t="s">
        <v>319</v>
      </c>
      <c r="CK12" s="45">
        <v>46143</v>
      </c>
      <c r="CL12" s="24"/>
      <c r="CM12" s="24">
        <v>4</v>
      </c>
      <c r="CN12" s="24" t="s">
        <v>197</v>
      </c>
      <c r="CO12" s="24" t="s">
        <v>205</v>
      </c>
      <c r="CP12" s="30"/>
      <c r="CR12" s="26">
        <f>+CQ12+AV12</f>
        <v>46293</v>
      </c>
      <c r="CS12" s="44"/>
      <c r="CT12" s="44"/>
      <c r="CU12" s="44"/>
      <c r="CV12" s="44"/>
      <c r="CW12" s="44"/>
      <c r="CX12" s="44"/>
      <c r="CY12" s="44"/>
      <c r="DU12" s="30"/>
      <c r="DV12" s="30"/>
      <c r="DW12" s="30"/>
    </row>
    <row r="13" spans="27:174" s="21" customFormat="1" x14ac:dyDescent="0.25">
      <c r="AA13" s="22">
        <v>2026</v>
      </c>
      <c r="AB13" s="22" t="s">
        <v>170</v>
      </c>
      <c r="AC13" s="22">
        <v>1399</v>
      </c>
      <c r="AD13" s="23" t="s">
        <v>313</v>
      </c>
      <c r="AE13" s="24" t="s">
        <v>322</v>
      </c>
      <c r="AF13" s="24">
        <v>800098091</v>
      </c>
      <c r="AG13" s="22">
        <v>3</v>
      </c>
      <c r="AH13" s="34" t="s">
        <v>315</v>
      </c>
      <c r="AI13" s="26">
        <v>46149</v>
      </c>
      <c r="AJ13" s="24" t="s">
        <v>221</v>
      </c>
      <c r="AK13" s="24" t="s">
        <v>172</v>
      </c>
      <c r="AL13" s="24" t="s">
        <v>297</v>
      </c>
      <c r="AM13" s="24" t="s">
        <v>174</v>
      </c>
      <c r="AN13" s="24" t="s">
        <v>316</v>
      </c>
      <c r="AO13" s="24" t="s">
        <v>176</v>
      </c>
      <c r="AP13" s="24" t="s">
        <v>321</v>
      </c>
      <c r="AQ13" s="24" t="s">
        <v>318</v>
      </c>
      <c r="AR13" s="24" t="s">
        <v>177</v>
      </c>
      <c r="AS13" s="24" t="s">
        <v>245</v>
      </c>
      <c r="AT13" s="27">
        <v>46170</v>
      </c>
      <c r="AU13" s="27">
        <v>46170</v>
      </c>
      <c r="AV13" s="27">
        <v>46293</v>
      </c>
      <c r="AW13" s="29">
        <v>67732250</v>
      </c>
      <c r="AX13" s="24" t="s">
        <v>179</v>
      </c>
      <c r="AY13" s="24" t="s">
        <v>180</v>
      </c>
      <c r="AZ13" s="24">
        <v>4</v>
      </c>
      <c r="BA13" s="24" t="s">
        <v>181</v>
      </c>
      <c r="BB13" s="24">
        <v>52045004</v>
      </c>
      <c r="BC13" s="24">
        <v>2</v>
      </c>
      <c r="BD13" s="24" t="s">
        <v>258</v>
      </c>
      <c r="BE13" s="24">
        <v>88154173</v>
      </c>
      <c r="BF13" s="24" t="s">
        <v>247</v>
      </c>
      <c r="BG13" s="24" t="s">
        <v>248</v>
      </c>
      <c r="BH13" s="24">
        <v>1820</v>
      </c>
      <c r="BI13" s="24">
        <v>2026</v>
      </c>
      <c r="BJ13" s="27">
        <v>46134</v>
      </c>
      <c r="BK13" s="29">
        <v>16267</v>
      </c>
      <c r="BL13" s="24" t="s">
        <v>284</v>
      </c>
      <c r="BM13" s="24" t="s">
        <v>285</v>
      </c>
      <c r="BN13" s="29">
        <v>5157</v>
      </c>
      <c r="BO13" s="27">
        <v>46170</v>
      </c>
      <c r="BP13" s="29">
        <v>2549082000</v>
      </c>
      <c r="BQ13" s="43"/>
      <c r="BR13" s="43"/>
      <c r="BS13" s="43"/>
      <c r="BT13" s="43"/>
      <c r="BU13" s="43"/>
      <c r="BV13" s="43"/>
      <c r="BW13" s="43"/>
      <c r="BX13" s="29">
        <v>3362401</v>
      </c>
      <c r="BY13" s="24" t="s">
        <v>278</v>
      </c>
      <c r="BZ13" s="24"/>
      <c r="CA13" s="24" t="s">
        <v>213</v>
      </c>
      <c r="CB13" s="24">
        <v>121085992</v>
      </c>
      <c r="CC13" s="24" t="s">
        <v>215</v>
      </c>
      <c r="CD13" s="24" t="s">
        <v>223</v>
      </c>
      <c r="CE13" s="24" t="s">
        <v>257</v>
      </c>
      <c r="CF13" s="24" t="s">
        <v>228</v>
      </c>
      <c r="CG13" s="24" t="s">
        <v>192</v>
      </c>
      <c r="CH13" s="24" t="s">
        <v>193</v>
      </c>
      <c r="CI13" s="24" t="s">
        <v>194</v>
      </c>
      <c r="CJ13" s="24" t="s">
        <v>319</v>
      </c>
      <c r="CK13" s="45">
        <v>46143</v>
      </c>
      <c r="CL13" s="24"/>
      <c r="CM13" s="24">
        <v>4</v>
      </c>
      <c r="CN13" s="24" t="s">
        <v>197</v>
      </c>
      <c r="CO13" s="24" t="s">
        <v>205</v>
      </c>
      <c r="CP13" s="30"/>
      <c r="CR13" s="26">
        <f>+CQ13+AV13</f>
        <v>46293</v>
      </c>
      <c r="CS13" s="44"/>
      <c r="CT13" s="44"/>
      <c r="CU13" s="44"/>
      <c r="CV13" s="44"/>
      <c r="CW13" s="44"/>
      <c r="CX13" s="44"/>
      <c r="CY13" s="44"/>
      <c r="DU13" s="30"/>
      <c r="DV13" s="30"/>
      <c r="DW13" s="30"/>
    </row>
    <row r="14" spans="27:174" s="21" customFormat="1" x14ac:dyDescent="0.25">
      <c r="AA14" s="22">
        <v>2026</v>
      </c>
      <c r="AB14" s="22" t="s">
        <v>170</v>
      </c>
      <c r="AC14" s="22">
        <v>1400</v>
      </c>
      <c r="AD14" s="23"/>
      <c r="AE14" s="24" t="s">
        <v>323</v>
      </c>
      <c r="AF14" s="24">
        <v>900745087</v>
      </c>
      <c r="AG14" s="22">
        <v>2</v>
      </c>
      <c r="AJ14" s="24" t="s">
        <v>221</v>
      </c>
      <c r="AK14" s="24" t="s">
        <v>172</v>
      </c>
      <c r="AL14" s="24" t="s">
        <v>222</v>
      </c>
      <c r="AM14" s="24" t="s">
        <v>256</v>
      </c>
      <c r="AN14" s="24" t="s">
        <v>324</v>
      </c>
      <c r="AO14" s="24" t="s">
        <v>176</v>
      </c>
      <c r="AP14" s="24" t="s">
        <v>325</v>
      </c>
      <c r="AQ14" s="24" t="s">
        <v>326</v>
      </c>
      <c r="AR14" s="24" t="s">
        <v>207</v>
      </c>
      <c r="AS14" s="24" t="s">
        <v>208</v>
      </c>
      <c r="AT14" s="27">
        <v>46191</v>
      </c>
      <c r="AU14" s="24"/>
      <c r="AV14" s="24"/>
      <c r="AW14" s="29">
        <v>91808500</v>
      </c>
      <c r="AX14" s="24" t="s">
        <v>179</v>
      </c>
      <c r="AY14" s="24" t="s">
        <v>180</v>
      </c>
      <c r="AZ14" s="24">
        <v>6</v>
      </c>
      <c r="BA14" s="24" t="s">
        <v>181</v>
      </c>
      <c r="BB14" s="24">
        <v>9525297</v>
      </c>
      <c r="BC14" s="24">
        <v>7</v>
      </c>
      <c r="BD14" s="24" t="s">
        <v>327</v>
      </c>
      <c r="BE14" s="24">
        <v>88154173</v>
      </c>
      <c r="BF14" s="24" t="s">
        <v>247</v>
      </c>
      <c r="BG14" s="24" t="s">
        <v>248</v>
      </c>
      <c r="BH14" s="24">
        <v>1836</v>
      </c>
      <c r="BI14" s="24">
        <v>2026</v>
      </c>
      <c r="BJ14" s="24"/>
      <c r="BK14" s="24"/>
      <c r="BL14" s="24"/>
      <c r="BM14" s="24"/>
      <c r="BN14" s="24"/>
      <c r="BO14" s="24"/>
      <c r="BP14" s="24"/>
      <c r="BQ14" s="43"/>
      <c r="BR14" s="43"/>
      <c r="BS14" s="43"/>
      <c r="BT14" s="43"/>
      <c r="BU14" s="43"/>
      <c r="BV14" s="43"/>
      <c r="BW14" s="43"/>
      <c r="BX14" s="29">
        <v>3629187</v>
      </c>
      <c r="BY14" s="24" t="s">
        <v>298</v>
      </c>
      <c r="BZ14" s="24"/>
      <c r="CA14" s="24" t="s">
        <v>189</v>
      </c>
      <c r="CB14" s="24">
        <v>27427058846</v>
      </c>
      <c r="CC14" s="24" t="s">
        <v>204</v>
      </c>
      <c r="CD14" s="24" t="s">
        <v>207</v>
      </c>
      <c r="CE14" s="24" t="s">
        <v>208</v>
      </c>
      <c r="CF14" s="24" t="s">
        <v>209</v>
      </c>
      <c r="CG14" s="24" t="s">
        <v>192</v>
      </c>
      <c r="CH14" s="24" t="s">
        <v>193</v>
      </c>
      <c r="CI14" s="24" t="s">
        <v>194</v>
      </c>
      <c r="CJ14" s="24" t="s">
        <v>328</v>
      </c>
      <c r="CK14" s="24" t="s">
        <v>329</v>
      </c>
      <c r="CL14" s="24"/>
      <c r="CM14" s="24">
        <v>6</v>
      </c>
      <c r="CN14" s="24" t="s">
        <v>197</v>
      </c>
      <c r="CO14" s="24" t="s">
        <v>198</v>
      </c>
      <c r="CP14" s="30"/>
      <c r="CR14" s="26">
        <f>+CQ14+AV14</f>
        <v>0</v>
      </c>
      <c r="CS14" s="44"/>
      <c r="CT14" s="44"/>
      <c r="CU14" s="44"/>
      <c r="CV14" s="44"/>
      <c r="CW14" s="44"/>
      <c r="CX14" s="44"/>
      <c r="CY14" s="44"/>
      <c r="DU14" s="30"/>
      <c r="DV14" s="30"/>
      <c r="DW14" s="30"/>
    </row>
    <row r="15" spans="27:174" s="21" customFormat="1" x14ac:dyDescent="0.25">
      <c r="AA15" s="22">
        <v>2026</v>
      </c>
      <c r="AB15" s="22" t="s">
        <v>170</v>
      </c>
      <c r="AC15" s="22">
        <v>1401</v>
      </c>
      <c r="AD15" s="23"/>
      <c r="AE15" s="24" t="s">
        <v>330</v>
      </c>
      <c r="AF15" s="24">
        <v>830067880</v>
      </c>
      <c r="AG15" s="22">
        <v>4</v>
      </c>
      <c r="AJ15" s="24" t="s">
        <v>221</v>
      </c>
      <c r="AK15" s="24" t="s">
        <v>172</v>
      </c>
      <c r="AL15" s="24" t="s">
        <v>222</v>
      </c>
      <c r="AM15" s="24" t="s">
        <v>256</v>
      </c>
      <c r="AN15" s="24" t="s">
        <v>324</v>
      </c>
      <c r="AO15" s="24" t="s">
        <v>176</v>
      </c>
      <c r="AP15" s="24" t="s">
        <v>325</v>
      </c>
      <c r="AQ15" s="24" t="s">
        <v>326</v>
      </c>
      <c r="AR15" s="24" t="s">
        <v>177</v>
      </c>
      <c r="AS15" s="24" t="s">
        <v>245</v>
      </c>
      <c r="AT15" s="27">
        <v>46191</v>
      </c>
      <c r="AU15" s="24"/>
      <c r="AV15" s="24"/>
      <c r="AW15" s="29">
        <v>124236000</v>
      </c>
      <c r="AX15" s="24" t="s">
        <v>179</v>
      </c>
      <c r="AY15" s="24" t="s">
        <v>180</v>
      </c>
      <c r="AZ15" s="24">
        <v>6</v>
      </c>
      <c r="BA15" s="24" t="s">
        <v>181</v>
      </c>
      <c r="BB15" s="24">
        <v>88154173</v>
      </c>
      <c r="BC15" s="24">
        <v>7</v>
      </c>
      <c r="BD15" s="24" t="s">
        <v>246</v>
      </c>
      <c r="BE15" s="24">
        <v>88154173</v>
      </c>
      <c r="BF15" s="24" t="s">
        <v>247</v>
      </c>
      <c r="BG15" s="24" t="s">
        <v>248</v>
      </c>
      <c r="BH15" s="24">
        <v>1836</v>
      </c>
      <c r="BI15" s="24">
        <v>2026</v>
      </c>
      <c r="BJ15" s="24"/>
      <c r="BK15" s="24"/>
      <c r="BL15" s="24"/>
      <c r="BM15" s="24"/>
      <c r="BN15" s="24"/>
      <c r="BO15" s="24"/>
      <c r="BP15" s="24"/>
      <c r="BQ15" s="43"/>
      <c r="BR15" s="43"/>
      <c r="BS15" s="43"/>
      <c r="BT15" s="43"/>
      <c r="BU15" s="43"/>
      <c r="BV15" s="43"/>
      <c r="BW15" s="43"/>
      <c r="BX15" s="29">
        <v>3227192</v>
      </c>
      <c r="BY15" s="24" t="s">
        <v>298</v>
      </c>
      <c r="BZ15" s="24"/>
      <c r="CA15" s="24" t="s">
        <v>213</v>
      </c>
      <c r="CB15" s="24">
        <v>40931685</v>
      </c>
      <c r="CC15" s="24" t="s">
        <v>190</v>
      </c>
      <c r="CD15" s="24" t="s">
        <v>177</v>
      </c>
      <c r="CE15" s="24" t="s">
        <v>245</v>
      </c>
      <c r="CF15" s="24" t="s">
        <v>191</v>
      </c>
      <c r="CG15" s="24" t="s">
        <v>192</v>
      </c>
      <c r="CH15" s="24" t="s">
        <v>193</v>
      </c>
      <c r="CI15" s="24" t="s">
        <v>194</v>
      </c>
      <c r="CJ15" s="24" t="s">
        <v>328</v>
      </c>
      <c r="CK15" s="24" t="s">
        <v>329</v>
      </c>
      <c r="CL15" s="24"/>
      <c r="CM15" s="24">
        <v>6</v>
      </c>
      <c r="CN15" s="24" t="s">
        <v>197</v>
      </c>
      <c r="CO15" s="24" t="s">
        <v>198</v>
      </c>
      <c r="CP15" s="30"/>
      <c r="CR15" s="26">
        <f>+CQ15+AV15</f>
        <v>0</v>
      </c>
      <c r="CS15" s="44"/>
      <c r="CT15" s="44"/>
      <c r="CU15" s="44"/>
      <c r="CV15" s="44"/>
      <c r="CW15" s="44"/>
      <c r="CX15" s="44"/>
      <c r="CY15" s="44"/>
      <c r="DU15" s="30"/>
      <c r="DV15" s="30"/>
      <c r="DW15" s="30"/>
    </row>
    <row r="16" spans="27:174" s="21" customFormat="1" x14ac:dyDescent="0.25">
      <c r="AA16" s="22">
        <v>2026</v>
      </c>
      <c r="AB16" s="22" t="s">
        <v>170</v>
      </c>
      <c r="AC16" s="22">
        <v>1402</v>
      </c>
      <c r="AD16" s="23"/>
      <c r="AE16" s="24" t="s">
        <v>331</v>
      </c>
      <c r="AF16" s="24">
        <v>900026709</v>
      </c>
      <c r="AG16" s="22">
        <v>0</v>
      </c>
      <c r="AJ16" s="24" t="s">
        <v>221</v>
      </c>
      <c r="AK16" s="24" t="s">
        <v>172</v>
      </c>
      <c r="AL16" s="24" t="s">
        <v>279</v>
      </c>
      <c r="AM16" s="24" t="s">
        <v>256</v>
      </c>
      <c r="AN16" s="24" t="s">
        <v>324</v>
      </c>
      <c r="AO16" s="24" t="s">
        <v>176</v>
      </c>
      <c r="AP16" s="24" t="s">
        <v>325</v>
      </c>
      <c r="AQ16" s="24" t="s">
        <v>326</v>
      </c>
      <c r="AR16" s="24" t="s">
        <v>177</v>
      </c>
      <c r="AS16" s="24" t="s">
        <v>245</v>
      </c>
      <c r="AT16" s="27">
        <v>46191</v>
      </c>
      <c r="AU16" s="24"/>
      <c r="AV16" s="24"/>
      <c r="AW16" s="29">
        <v>36749580</v>
      </c>
      <c r="AX16" s="24" t="s">
        <v>179</v>
      </c>
      <c r="AY16" s="24" t="s">
        <v>180</v>
      </c>
      <c r="AZ16" s="24">
        <v>6</v>
      </c>
      <c r="BA16" s="24" t="s">
        <v>181</v>
      </c>
      <c r="BB16" s="24">
        <v>88154173</v>
      </c>
      <c r="BC16" s="24">
        <v>7</v>
      </c>
      <c r="BD16" s="24" t="s">
        <v>246</v>
      </c>
      <c r="BE16" s="24">
        <v>88154173</v>
      </c>
      <c r="BF16" s="24" t="s">
        <v>247</v>
      </c>
      <c r="BG16" s="24" t="s">
        <v>248</v>
      </c>
      <c r="BH16" s="24">
        <v>1836</v>
      </c>
      <c r="BI16" s="24">
        <v>2026</v>
      </c>
      <c r="BJ16" s="24"/>
      <c r="BK16" s="24"/>
      <c r="BL16" s="24"/>
      <c r="BM16" s="24"/>
      <c r="BN16" s="24"/>
      <c r="BO16" s="24"/>
      <c r="BP16" s="24"/>
      <c r="BQ16" s="43"/>
      <c r="BR16" s="43"/>
      <c r="BS16" s="43"/>
      <c r="BT16" s="43"/>
      <c r="BU16" s="43"/>
      <c r="BV16" s="43"/>
      <c r="BW16" s="43"/>
      <c r="BX16" s="29">
        <v>7944625</v>
      </c>
      <c r="BY16" s="24" t="s">
        <v>298</v>
      </c>
      <c r="BZ16" s="24"/>
      <c r="CA16" s="24" t="s">
        <v>213</v>
      </c>
      <c r="CB16" s="24">
        <v>61023481703</v>
      </c>
      <c r="CC16" s="24" t="s">
        <v>204</v>
      </c>
      <c r="CD16" s="24" t="s">
        <v>177</v>
      </c>
      <c r="CE16" s="24" t="s">
        <v>245</v>
      </c>
      <c r="CF16" s="24" t="s">
        <v>191</v>
      </c>
      <c r="CG16" s="24" t="s">
        <v>192</v>
      </c>
      <c r="CH16" s="24" t="s">
        <v>193</v>
      </c>
      <c r="CI16" s="24" t="s">
        <v>194</v>
      </c>
      <c r="CJ16" s="24" t="s">
        <v>328</v>
      </c>
      <c r="CK16" s="24" t="s">
        <v>329</v>
      </c>
      <c r="CL16" s="24"/>
      <c r="CM16" s="24">
        <v>6</v>
      </c>
      <c r="CN16" s="24" t="s">
        <v>197</v>
      </c>
      <c r="CO16" s="24" t="s">
        <v>198</v>
      </c>
      <c r="CP16" s="30"/>
      <c r="CR16" s="26">
        <f>+CQ16+AV16</f>
        <v>0</v>
      </c>
      <c r="CS16" s="44"/>
      <c r="CT16" s="44"/>
      <c r="CU16" s="44"/>
      <c r="CV16" s="44"/>
      <c r="CW16" s="44"/>
      <c r="CX16" s="44"/>
      <c r="CY16" s="44"/>
      <c r="DU16" s="30"/>
      <c r="DV16" s="30"/>
      <c r="DW16" s="30"/>
    </row>
    <row r="17" spans="27:127" s="21" customFormat="1" x14ac:dyDescent="0.25">
      <c r="AA17" s="22">
        <v>2026</v>
      </c>
      <c r="AB17" s="22" t="s">
        <v>170</v>
      </c>
      <c r="AC17" s="22">
        <v>1403</v>
      </c>
      <c r="AD17" s="23"/>
      <c r="AE17" s="24" t="s">
        <v>332</v>
      </c>
      <c r="AF17" s="24">
        <v>830505910</v>
      </c>
      <c r="AG17" s="22">
        <v>7</v>
      </c>
      <c r="AJ17" s="24" t="s">
        <v>221</v>
      </c>
      <c r="AK17" s="24" t="s">
        <v>172</v>
      </c>
      <c r="AL17" s="24" t="s">
        <v>282</v>
      </c>
      <c r="AM17" s="24" t="s">
        <v>256</v>
      </c>
      <c r="AN17" s="24" t="s">
        <v>324</v>
      </c>
      <c r="AO17" s="24" t="s">
        <v>176</v>
      </c>
      <c r="AP17" s="24" t="s">
        <v>325</v>
      </c>
      <c r="AQ17" s="24" t="s">
        <v>326</v>
      </c>
      <c r="AR17" s="24" t="s">
        <v>177</v>
      </c>
      <c r="AS17" s="24" t="s">
        <v>245</v>
      </c>
      <c r="AT17" s="27">
        <v>46191</v>
      </c>
      <c r="AU17" s="24"/>
      <c r="AV17" s="24"/>
      <c r="AW17" s="29">
        <v>66849696</v>
      </c>
      <c r="AX17" s="24" t="s">
        <v>179</v>
      </c>
      <c r="AY17" s="24" t="s">
        <v>180</v>
      </c>
      <c r="AZ17" s="24">
        <v>6</v>
      </c>
      <c r="BA17" s="24" t="s">
        <v>181</v>
      </c>
      <c r="BB17" s="24">
        <v>88154173</v>
      </c>
      <c r="BC17" s="24">
        <v>7</v>
      </c>
      <c r="BD17" s="24" t="s">
        <v>246</v>
      </c>
      <c r="BE17" s="24">
        <v>88154173</v>
      </c>
      <c r="BF17" s="24" t="s">
        <v>247</v>
      </c>
      <c r="BG17" s="24" t="s">
        <v>248</v>
      </c>
      <c r="BH17" s="24">
        <v>1836</v>
      </c>
      <c r="BI17" s="24">
        <v>2026</v>
      </c>
      <c r="BJ17" s="24"/>
      <c r="BK17" s="24"/>
      <c r="BL17" s="24"/>
      <c r="BM17" s="24"/>
      <c r="BN17" s="24"/>
      <c r="BO17" s="24"/>
      <c r="BP17" s="24"/>
      <c r="BQ17" s="43"/>
      <c r="BR17" s="43"/>
      <c r="BS17" s="43"/>
      <c r="BT17" s="43"/>
      <c r="BU17" s="43"/>
      <c r="BV17" s="43"/>
      <c r="BW17" s="43"/>
      <c r="BX17" s="29">
        <v>4672810</v>
      </c>
      <c r="BY17" s="24" t="s">
        <v>298</v>
      </c>
      <c r="BZ17" s="24"/>
      <c r="CA17" s="24" t="s">
        <v>213</v>
      </c>
      <c r="CB17" s="24">
        <v>20324377764</v>
      </c>
      <c r="CC17" s="24" t="s">
        <v>204</v>
      </c>
      <c r="CD17" s="24" t="s">
        <v>177</v>
      </c>
      <c r="CE17" s="24" t="s">
        <v>245</v>
      </c>
      <c r="CF17" s="24" t="s">
        <v>191</v>
      </c>
      <c r="CG17" s="24" t="s">
        <v>192</v>
      </c>
      <c r="CH17" s="24" t="s">
        <v>193</v>
      </c>
      <c r="CI17" s="24" t="s">
        <v>194</v>
      </c>
      <c r="CJ17" s="24" t="s">
        <v>328</v>
      </c>
      <c r="CK17" s="24" t="s">
        <v>329</v>
      </c>
      <c r="CL17" s="24"/>
      <c r="CM17" s="24">
        <v>6</v>
      </c>
      <c r="CN17" s="24" t="s">
        <v>197</v>
      </c>
      <c r="CO17" s="24" t="s">
        <v>198</v>
      </c>
      <c r="CP17" s="30"/>
      <c r="CR17" s="26">
        <f>+CQ17+AV17</f>
        <v>0</v>
      </c>
      <c r="CS17" s="44"/>
      <c r="CT17" s="44"/>
      <c r="CU17" s="44"/>
      <c r="CV17" s="44"/>
      <c r="CW17" s="44"/>
      <c r="CX17" s="44"/>
      <c r="CY17" s="44"/>
      <c r="DU17" s="30"/>
      <c r="DV17" s="30"/>
      <c r="DW17" s="30"/>
    </row>
    <row r="18" spans="27:127" s="21" customFormat="1" x14ac:dyDescent="0.25">
      <c r="AA18" s="22">
        <v>2026</v>
      </c>
      <c r="AB18" s="22" t="s">
        <v>170</v>
      </c>
      <c r="AC18" s="22">
        <v>1404</v>
      </c>
      <c r="AD18" s="23"/>
      <c r="AE18" s="24" t="s">
        <v>333</v>
      </c>
      <c r="AF18" s="24">
        <v>860028662</v>
      </c>
      <c r="AG18" s="22">
        <v>8</v>
      </c>
      <c r="AJ18" s="24" t="s">
        <v>221</v>
      </c>
      <c r="AK18" s="24" t="s">
        <v>172</v>
      </c>
      <c r="AL18" s="24" t="s">
        <v>222</v>
      </c>
      <c r="AM18" s="24" t="s">
        <v>256</v>
      </c>
      <c r="AN18" s="24" t="s">
        <v>324</v>
      </c>
      <c r="AO18" s="24" t="s">
        <v>176</v>
      </c>
      <c r="AP18" s="24" t="s">
        <v>325</v>
      </c>
      <c r="AQ18" s="24" t="s">
        <v>326</v>
      </c>
      <c r="AR18" s="24" t="s">
        <v>177</v>
      </c>
      <c r="AS18" s="24" t="s">
        <v>245</v>
      </c>
      <c r="AT18" s="27">
        <v>46191</v>
      </c>
      <c r="AU18" s="24"/>
      <c r="AV18" s="24"/>
      <c r="AW18" s="29">
        <v>11542003</v>
      </c>
      <c r="AX18" s="24" t="s">
        <v>179</v>
      </c>
      <c r="AY18" s="24" t="s">
        <v>180</v>
      </c>
      <c r="AZ18" s="24">
        <v>6</v>
      </c>
      <c r="BA18" s="24" t="s">
        <v>181</v>
      </c>
      <c r="BB18" s="24">
        <v>88154173</v>
      </c>
      <c r="BC18" s="24">
        <v>7</v>
      </c>
      <c r="BD18" s="24" t="s">
        <v>246</v>
      </c>
      <c r="BE18" s="24">
        <v>88154173</v>
      </c>
      <c r="BF18" s="24" t="s">
        <v>247</v>
      </c>
      <c r="BG18" s="24" t="s">
        <v>248</v>
      </c>
      <c r="BH18" s="24">
        <v>1836</v>
      </c>
      <c r="BI18" s="24">
        <v>2026</v>
      </c>
      <c r="BJ18" s="24"/>
      <c r="BK18" s="24"/>
      <c r="BL18" s="24"/>
      <c r="BM18" s="24"/>
      <c r="BN18" s="24"/>
      <c r="BO18" s="24"/>
      <c r="BP18" s="24"/>
      <c r="BQ18" s="43"/>
      <c r="BR18" s="43"/>
      <c r="BS18" s="43"/>
      <c r="BT18" s="43"/>
      <c r="BU18" s="43"/>
      <c r="BV18" s="43"/>
      <c r="BW18" s="43"/>
      <c r="BX18" s="29">
        <v>8966220</v>
      </c>
      <c r="BY18" s="24" t="s">
        <v>298</v>
      </c>
      <c r="BZ18" s="24"/>
      <c r="CA18" s="24" t="s">
        <v>213</v>
      </c>
      <c r="CB18" s="24">
        <v>21958261097</v>
      </c>
      <c r="CC18" s="24" t="s">
        <v>204</v>
      </c>
      <c r="CD18" s="24" t="s">
        <v>177</v>
      </c>
      <c r="CE18" s="24" t="s">
        <v>245</v>
      </c>
      <c r="CF18" s="24" t="s">
        <v>191</v>
      </c>
      <c r="CG18" s="24" t="s">
        <v>192</v>
      </c>
      <c r="CH18" s="24" t="s">
        <v>193</v>
      </c>
      <c r="CI18" s="24" t="s">
        <v>194</v>
      </c>
      <c r="CJ18" s="24" t="s">
        <v>328</v>
      </c>
      <c r="CK18" s="24" t="s">
        <v>329</v>
      </c>
      <c r="CL18" s="24"/>
      <c r="CM18" s="24">
        <v>6</v>
      </c>
      <c r="CN18" s="24" t="s">
        <v>197</v>
      </c>
      <c r="CO18" s="24" t="s">
        <v>198</v>
      </c>
      <c r="CP18" s="30"/>
      <c r="CR18" s="26">
        <f>+CQ18+AV18</f>
        <v>0</v>
      </c>
      <c r="CS18" s="44"/>
      <c r="CT18" s="44"/>
      <c r="CU18" s="44"/>
      <c r="CV18" s="44"/>
      <c r="CW18" s="44"/>
      <c r="CX18" s="44"/>
      <c r="CY18" s="44"/>
      <c r="DU18" s="30"/>
      <c r="DV18" s="30"/>
      <c r="DW18" s="30"/>
    </row>
    <row r="19" spans="27:127" s="21" customFormat="1" x14ac:dyDescent="0.25">
      <c r="AA19" s="22">
        <v>2026</v>
      </c>
      <c r="AB19" s="22" t="s">
        <v>170</v>
      </c>
      <c r="AC19" s="22">
        <v>1405</v>
      </c>
      <c r="AD19" s="23"/>
      <c r="AE19" s="24" t="s">
        <v>334</v>
      </c>
      <c r="AF19" s="24">
        <v>830053900</v>
      </c>
      <c r="AG19" s="22">
        <v>2</v>
      </c>
      <c r="AJ19" s="24" t="s">
        <v>221</v>
      </c>
      <c r="AK19" s="24" t="s">
        <v>172</v>
      </c>
      <c r="AL19" s="24" t="s">
        <v>222</v>
      </c>
      <c r="AM19" s="24" t="s">
        <v>256</v>
      </c>
      <c r="AN19" s="24" t="s">
        <v>335</v>
      </c>
      <c r="AO19" s="24" t="s">
        <v>176</v>
      </c>
      <c r="AP19" s="24" t="s">
        <v>325</v>
      </c>
      <c r="AQ19" s="24" t="s">
        <v>326</v>
      </c>
      <c r="AR19" s="24" t="s">
        <v>177</v>
      </c>
      <c r="AS19" s="24" t="s">
        <v>245</v>
      </c>
      <c r="AT19" s="27">
        <v>46191</v>
      </c>
      <c r="AU19" s="24"/>
      <c r="AV19" s="24"/>
      <c r="AW19" s="29">
        <v>37889600</v>
      </c>
      <c r="AX19" s="24" t="s">
        <v>179</v>
      </c>
      <c r="AY19" s="24" t="s">
        <v>180</v>
      </c>
      <c r="AZ19" s="24">
        <v>6</v>
      </c>
      <c r="BA19" s="24" t="s">
        <v>181</v>
      </c>
      <c r="BB19" s="24">
        <v>88154173</v>
      </c>
      <c r="BC19" s="24">
        <v>7</v>
      </c>
      <c r="BD19" s="24" t="s">
        <v>246</v>
      </c>
      <c r="BE19" s="24">
        <v>88154173</v>
      </c>
      <c r="BF19" s="24" t="s">
        <v>247</v>
      </c>
      <c r="BG19" s="24" t="s">
        <v>248</v>
      </c>
      <c r="BH19" s="24">
        <v>1836</v>
      </c>
      <c r="BI19" s="24">
        <v>2026</v>
      </c>
      <c r="BJ19" s="24"/>
      <c r="BK19" s="24"/>
      <c r="BL19" s="24"/>
      <c r="BM19" s="24"/>
      <c r="BN19" s="24"/>
      <c r="BO19" s="24"/>
      <c r="BP19" s="24"/>
      <c r="BQ19" s="43"/>
      <c r="BR19" s="43"/>
      <c r="BS19" s="43"/>
      <c r="BT19" s="43"/>
      <c r="BU19" s="43"/>
      <c r="BV19" s="43"/>
      <c r="BW19" s="43"/>
      <c r="BX19" s="29">
        <v>6062061</v>
      </c>
      <c r="BY19" s="24" t="s">
        <v>298</v>
      </c>
      <c r="BZ19" s="24"/>
      <c r="CA19" s="24" t="s">
        <v>213</v>
      </c>
      <c r="CB19" s="24">
        <v>20718955797</v>
      </c>
      <c r="CC19" s="24" t="s">
        <v>204</v>
      </c>
      <c r="CD19" s="24" t="s">
        <v>177</v>
      </c>
      <c r="CE19" s="24" t="s">
        <v>245</v>
      </c>
      <c r="CF19" s="24" t="s">
        <v>191</v>
      </c>
      <c r="CG19" s="24" t="s">
        <v>192</v>
      </c>
      <c r="CH19" s="24" t="s">
        <v>193</v>
      </c>
      <c r="CI19" s="24" t="s">
        <v>194</v>
      </c>
      <c r="CJ19" s="24" t="s">
        <v>328</v>
      </c>
      <c r="CK19" s="24" t="s">
        <v>329</v>
      </c>
      <c r="CL19" s="24"/>
      <c r="CM19" s="24">
        <v>6</v>
      </c>
      <c r="CN19" s="24" t="s">
        <v>197</v>
      </c>
      <c r="CO19" s="24" t="s">
        <v>198</v>
      </c>
      <c r="CP19" s="30"/>
      <c r="CR19" s="26">
        <f>+CQ19+AV19</f>
        <v>0</v>
      </c>
      <c r="CS19" s="44"/>
      <c r="CT19" s="44"/>
      <c r="CU19" s="44"/>
      <c r="CV19" s="44"/>
      <c r="CW19" s="44"/>
      <c r="CX19" s="44"/>
      <c r="CY19" s="44"/>
      <c r="DU19" s="30"/>
      <c r="DV19" s="30"/>
      <c r="DW19" s="30"/>
    </row>
    <row r="20" spans="27:127" s="21" customFormat="1" x14ac:dyDescent="0.25">
      <c r="AA20" s="22">
        <v>2026</v>
      </c>
      <c r="AB20" s="22" t="s">
        <v>170</v>
      </c>
      <c r="AC20" s="22">
        <v>1406</v>
      </c>
      <c r="AD20" s="23"/>
      <c r="AE20" s="24" t="s">
        <v>336</v>
      </c>
      <c r="AF20" s="24">
        <v>900410611</v>
      </c>
      <c r="AG20" s="22">
        <v>4</v>
      </c>
      <c r="AJ20" s="24" t="s">
        <v>221</v>
      </c>
      <c r="AK20" s="24" t="s">
        <v>172</v>
      </c>
      <c r="AL20" s="24" t="s">
        <v>222</v>
      </c>
      <c r="AM20" s="24" t="s">
        <v>256</v>
      </c>
      <c r="AN20" s="24" t="s">
        <v>324</v>
      </c>
      <c r="AO20" s="24" t="s">
        <v>176</v>
      </c>
      <c r="AP20" s="24" t="s">
        <v>325</v>
      </c>
      <c r="AQ20" s="24" t="s">
        <v>326</v>
      </c>
      <c r="AR20" s="24" t="s">
        <v>177</v>
      </c>
      <c r="AS20" s="24" t="s">
        <v>245</v>
      </c>
      <c r="AT20" s="27">
        <v>46191</v>
      </c>
      <c r="AU20" s="24"/>
      <c r="AV20" s="24"/>
      <c r="AW20" s="29">
        <v>93077635</v>
      </c>
      <c r="AX20" s="24" t="s">
        <v>179</v>
      </c>
      <c r="AY20" s="24" t="s">
        <v>180</v>
      </c>
      <c r="AZ20" s="24">
        <v>6</v>
      </c>
      <c r="BA20" s="24" t="s">
        <v>181</v>
      </c>
      <c r="BB20" s="24">
        <v>88154173</v>
      </c>
      <c r="BC20" s="24">
        <v>7</v>
      </c>
      <c r="BD20" s="24" t="s">
        <v>246</v>
      </c>
      <c r="BE20" s="24">
        <v>88154173</v>
      </c>
      <c r="BF20" s="24" t="s">
        <v>247</v>
      </c>
      <c r="BG20" s="24" t="s">
        <v>248</v>
      </c>
      <c r="BH20" s="24">
        <v>1836</v>
      </c>
      <c r="BI20" s="24">
        <v>2026</v>
      </c>
      <c r="BJ20" s="24"/>
      <c r="BK20" s="24"/>
      <c r="BL20" s="24"/>
      <c r="BM20" s="24"/>
      <c r="BN20" s="24"/>
      <c r="BO20" s="24"/>
      <c r="BP20" s="24"/>
      <c r="BQ20" s="43"/>
      <c r="BR20" s="43"/>
      <c r="BS20" s="43"/>
      <c r="BT20" s="43"/>
      <c r="BU20" s="43"/>
      <c r="BV20" s="43"/>
      <c r="BW20" s="43"/>
      <c r="BX20" s="29">
        <v>7423063</v>
      </c>
      <c r="BY20" s="24" t="s">
        <v>298</v>
      </c>
      <c r="BZ20" s="24"/>
      <c r="CA20" s="24" t="s">
        <v>213</v>
      </c>
      <c r="CB20" s="24">
        <v>21500444479</v>
      </c>
      <c r="CC20" s="24" t="s">
        <v>202</v>
      </c>
      <c r="CD20" s="24" t="s">
        <v>177</v>
      </c>
      <c r="CE20" s="24" t="s">
        <v>245</v>
      </c>
      <c r="CF20" s="24" t="s">
        <v>191</v>
      </c>
      <c r="CG20" s="24" t="s">
        <v>192</v>
      </c>
      <c r="CH20" s="24" t="s">
        <v>193</v>
      </c>
      <c r="CI20" s="24" t="s">
        <v>194</v>
      </c>
      <c r="CJ20" s="24" t="s">
        <v>328</v>
      </c>
      <c r="CK20" s="24" t="s">
        <v>329</v>
      </c>
      <c r="CL20" s="24"/>
      <c r="CM20" s="24">
        <v>6</v>
      </c>
      <c r="CN20" s="24" t="s">
        <v>197</v>
      </c>
      <c r="CO20" s="24" t="s">
        <v>198</v>
      </c>
      <c r="CP20" s="30"/>
      <c r="CR20" s="26">
        <f>+CQ20+AV20</f>
        <v>0</v>
      </c>
      <c r="CS20" s="44"/>
      <c r="CT20" s="44"/>
      <c r="CU20" s="44"/>
      <c r="CV20" s="44"/>
      <c r="CW20" s="44"/>
      <c r="CX20" s="44"/>
      <c r="CY20" s="44"/>
      <c r="DU20" s="30"/>
      <c r="DV20" s="30"/>
      <c r="DW20" s="30"/>
    </row>
    <row r="21" spans="27:127" s="21" customFormat="1" x14ac:dyDescent="0.25">
      <c r="AA21" s="22">
        <v>2026</v>
      </c>
      <c r="AB21" s="22" t="s">
        <v>170</v>
      </c>
      <c r="AC21" s="22">
        <v>1407</v>
      </c>
      <c r="AD21" s="23"/>
      <c r="AE21" s="24" t="s">
        <v>337</v>
      </c>
      <c r="AF21" s="24">
        <v>830007414</v>
      </c>
      <c r="AG21" s="22">
        <v>9</v>
      </c>
      <c r="AJ21" s="24" t="s">
        <v>221</v>
      </c>
      <c r="AK21" s="24" t="s">
        <v>172</v>
      </c>
      <c r="AL21" s="24" t="s">
        <v>280</v>
      </c>
      <c r="AM21" s="24" t="s">
        <v>256</v>
      </c>
      <c r="AN21" s="24" t="s">
        <v>324</v>
      </c>
      <c r="AO21" s="24" t="s">
        <v>176</v>
      </c>
      <c r="AP21" s="24" t="s">
        <v>325</v>
      </c>
      <c r="AQ21" s="24" t="s">
        <v>326</v>
      </c>
      <c r="AR21" s="24" t="s">
        <v>177</v>
      </c>
      <c r="AS21" s="24" t="s">
        <v>245</v>
      </c>
      <c r="AT21" s="27">
        <v>46191</v>
      </c>
      <c r="AU21" s="24"/>
      <c r="AV21" s="24"/>
      <c r="AW21" s="29">
        <v>424593547</v>
      </c>
      <c r="AX21" s="24" t="s">
        <v>179</v>
      </c>
      <c r="AY21" s="24" t="s">
        <v>180</v>
      </c>
      <c r="AZ21" s="24">
        <v>6</v>
      </c>
      <c r="BA21" s="24" t="s">
        <v>181</v>
      </c>
      <c r="BB21" s="24">
        <v>88154173</v>
      </c>
      <c r="BC21" s="24">
        <v>7</v>
      </c>
      <c r="BD21" s="24" t="s">
        <v>246</v>
      </c>
      <c r="BE21" s="24">
        <v>88154173</v>
      </c>
      <c r="BF21" s="24" t="s">
        <v>247</v>
      </c>
      <c r="BG21" s="24" t="s">
        <v>248</v>
      </c>
      <c r="BH21" s="24">
        <v>1836</v>
      </c>
      <c r="BI21" s="24">
        <v>2026</v>
      </c>
      <c r="BJ21" s="24"/>
      <c r="BK21" s="24"/>
      <c r="BL21" s="24"/>
      <c r="BM21" s="24"/>
      <c r="BN21" s="24"/>
      <c r="BO21" s="24"/>
      <c r="BP21" s="24"/>
      <c r="BQ21" s="43"/>
      <c r="BR21" s="43"/>
      <c r="BS21" s="43"/>
      <c r="BT21" s="43"/>
      <c r="BU21" s="43"/>
      <c r="BV21" s="43"/>
      <c r="BW21" s="43"/>
      <c r="BX21" s="29">
        <v>2216664</v>
      </c>
      <c r="BY21" s="24" t="s">
        <v>298</v>
      </c>
      <c r="BZ21" s="24"/>
      <c r="CA21" s="24" t="s">
        <v>213</v>
      </c>
      <c r="CB21" s="24">
        <v>17526818445</v>
      </c>
      <c r="CC21" s="24" t="s">
        <v>204</v>
      </c>
      <c r="CD21" s="24" t="s">
        <v>177</v>
      </c>
      <c r="CE21" s="24" t="s">
        <v>245</v>
      </c>
      <c r="CF21" s="24" t="s">
        <v>191</v>
      </c>
      <c r="CG21" s="24" t="s">
        <v>192</v>
      </c>
      <c r="CH21" s="24" t="s">
        <v>193</v>
      </c>
      <c r="CI21" s="24" t="s">
        <v>194</v>
      </c>
      <c r="CJ21" s="24" t="s">
        <v>328</v>
      </c>
      <c r="CK21" s="24" t="s">
        <v>329</v>
      </c>
      <c r="CL21" s="24"/>
      <c r="CM21" s="24">
        <v>6</v>
      </c>
      <c r="CN21" s="24" t="s">
        <v>197</v>
      </c>
      <c r="CO21" s="24" t="s">
        <v>198</v>
      </c>
      <c r="CP21" s="30"/>
      <c r="CR21" s="26">
        <f>+CQ21+AV21</f>
        <v>0</v>
      </c>
      <c r="CS21" s="44"/>
      <c r="CT21" s="44"/>
      <c r="CU21" s="44"/>
      <c r="CV21" s="44"/>
      <c r="CW21" s="44"/>
      <c r="CX21" s="44"/>
      <c r="CY21" s="44"/>
      <c r="DU21" s="30"/>
      <c r="DV21" s="30"/>
      <c r="DW21" s="30"/>
    </row>
    <row r="22" spans="27:127" s="21" customFormat="1" x14ac:dyDescent="0.25">
      <c r="AA22" s="22">
        <v>2026</v>
      </c>
      <c r="AB22" s="22" t="s">
        <v>170</v>
      </c>
      <c r="AC22" s="22">
        <v>1408</v>
      </c>
      <c r="AD22" s="23"/>
      <c r="AE22" s="24" t="s">
        <v>338</v>
      </c>
      <c r="AF22" s="24">
        <v>830065750</v>
      </c>
      <c r="AG22" s="22">
        <v>6</v>
      </c>
      <c r="AJ22" s="24" t="s">
        <v>221</v>
      </c>
      <c r="AK22" s="24" t="s">
        <v>172</v>
      </c>
      <c r="AL22" s="24" t="s">
        <v>222</v>
      </c>
      <c r="AM22" s="24" t="s">
        <v>256</v>
      </c>
      <c r="AN22" s="24" t="s">
        <v>324</v>
      </c>
      <c r="AO22" s="24" t="s">
        <v>176</v>
      </c>
      <c r="AP22" s="24" t="s">
        <v>325</v>
      </c>
      <c r="AQ22" s="24" t="s">
        <v>326</v>
      </c>
      <c r="AR22" s="24" t="s">
        <v>177</v>
      </c>
      <c r="AS22" s="24" t="s">
        <v>245</v>
      </c>
      <c r="AT22" s="27">
        <v>46191</v>
      </c>
      <c r="AU22" s="24"/>
      <c r="AV22" s="24"/>
      <c r="AW22" s="29">
        <v>16335844</v>
      </c>
      <c r="AX22" s="24" t="s">
        <v>179</v>
      </c>
      <c r="AY22" s="24" t="s">
        <v>180</v>
      </c>
      <c r="AZ22" s="24">
        <v>6</v>
      </c>
      <c r="BA22" s="24" t="s">
        <v>181</v>
      </c>
      <c r="BB22" s="24">
        <v>88154173</v>
      </c>
      <c r="BC22" s="24">
        <v>7</v>
      </c>
      <c r="BD22" s="24" t="s">
        <v>246</v>
      </c>
      <c r="BE22" s="24">
        <v>88154173</v>
      </c>
      <c r="BF22" s="24" t="s">
        <v>247</v>
      </c>
      <c r="BG22" s="24" t="s">
        <v>248</v>
      </c>
      <c r="BH22" s="24">
        <v>1836</v>
      </c>
      <c r="BI22" s="24">
        <v>2026</v>
      </c>
      <c r="BJ22" s="24"/>
      <c r="BK22" s="24"/>
      <c r="BL22" s="24"/>
      <c r="BM22" s="24"/>
      <c r="BN22" s="24"/>
      <c r="BO22" s="24"/>
      <c r="BP22" s="24"/>
      <c r="BQ22" s="43"/>
      <c r="BR22" s="43"/>
      <c r="BS22" s="43"/>
      <c r="BT22" s="43"/>
      <c r="BU22" s="43"/>
      <c r="BV22" s="43"/>
      <c r="BW22" s="43"/>
      <c r="BX22" s="29">
        <v>4858181</v>
      </c>
      <c r="BY22" s="24" t="s">
        <v>298</v>
      </c>
      <c r="BZ22" s="24"/>
      <c r="CA22" s="24" t="s">
        <v>213</v>
      </c>
      <c r="CB22" s="24">
        <v>470169993214</v>
      </c>
      <c r="CC22" s="24" t="s">
        <v>200</v>
      </c>
      <c r="CD22" s="24" t="s">
        <v>177</v>
      </c>
      <c r="CE22" s="24" t="s">
        <v>245</v>
      </c>
      <c r="CF22" s="24" t="s">
        <v>191</v>
      </c>
      <c r="CG22" s="24" t="s">
        <v>192</v>
      </c>
      <c r="CH22" s="24" t="s">
        <v>193</v>
      </c>
      <c r="CI22" s="24" t="s">
        <v>194</v>
      </c>
      <c r="CJ22" s="24" t="s">
        <v>328</v>
      </c>
      <c r="CK22" s="24" t="s">
        <v>329</v>
      </c>
      <c r="CL22" s="24"/>
      <c r="CM22" s="24">
        <v>6</v>
      </c>
      <c r="CN22" s="24" t="s">
        <v>197</v>
      </c>
      <c r="CO22" s="24" t="s">
        <v>198</v>
      </c>
      <c r="CP22" s="30"/>
      <c r="CR22" s="26">
        <f>+CQ22+AV22</f>
        <v>0</v>
      </c>
      <c r="CS22" s="44"/>
      <c r="CT22" s="44"/>
      <c r="CU22" s="44"/>
      <c r="CV22" s="44"/>
      <c r="CW22" s="44"/>
      <c r="CX22" s="44"/>
      <c r="CY22" s="44"/>
      <c r="DU22" s="30"/>
      <c r="DV22" s="30"/>
      <c r="DW22" s="30"/>
    </row>
    <row r="23" spans="27:127" s="46" customFormat="1" x14ac:dyDescent="0.25">
      <c r="AA23" s="47">
        <v>2026</v>
      </c>
      <c r="AB23" s="47" t="s">
        <v>170</v>
      </c>
      <c r="AC23" s="47">
        <v>1409</v>
      </c>
      <c r="AD23" s="48"/>
      <c r="AE23" s="49" t="s">
        <v>339</v>
      </c>
      <c r="AF23" s="49">
        <v>900393949</v>
      </c>
      <c r="AG23" s="47">
        <v>4</v>
      </c>
      <c r="AJ23" s="49" t="s">
        <v>221</v>
      </c>
      <c r="AK23" s="49" t="s">
        <v>172</v>
      </c>
      <c r="AL23" s="49" t="s">
        <v>222</v>
      </c>
      <c r="AM23" s="49" t="s">
        <v>256</v>
      </c>
      <c r="AN23" s="49" t="s">
        <v>324</v>
      </c>
      <c r="AO23" s="49" t="s">
        <v>176</v>
      </c>
      <c r="AP23" s="49" t="s">
        <v>325</v>
      </c>
      <c r="AQ23" s="49" t="s">
        <v>326</v>
      </c>
      <c r="AR23" s="49" t="s">
        <v>177</v>
      </c>
      <c r="AS23" s="49" t="s">
        <v>245</v>
      </c>
      <c r="AT23" s="50">
        <v>46191</v>
      </c>
      <c r="AU23" s="49"/>
      <c r="AV23" s="49"/>
      <c r="AW23" s="51">
        <v>8925000</v>
      </c>
      <c r="AX23" s="49" t="s">
        <v>179</v>
      </c>
      <c r="AY23" s="49" t="s">
        <v>180</v>
      </c>
      <c r="AZ23" s="49">
        <v>6</v>
      </c>
      <c r="BA23" s="49" t="s">
        <v>181</v>
      </c>
      <c r="BB23" s="49">
        <v>88154173</v>
      </c>
      <c r="BC23" s="49">
        <v>7</v>
      </c>
      <c r="BD23" s="49" t="s">
        <v>246</v>
      </c>
      <c r="BE23" s="49">
        <v>88154173</v>
      </c>
      <c r="BF23" s="49" t="s">
        <v>247</v>
      </c>
      <c r="BG23" s="49" t="s">
        <v>248</v>
      </c>
      <c r="BH23" s="49">
        <v>1836</v>
      </c>
      <c r="BI23" s="49">
        <v>2026</v>
      </c>
      <c r="BJ23" s="49"/>
      <c r="BK23" s="49"/>
      <c r="BL23" s="49"/>
      <c r="BM23" s="49"/>
      <c r="BN23" s="49"/>
      <c r="BO23" s="49"/>
      <c r="BP23" s="49"/>
      <c r="BQ23" s="52"/>
      <c r="BR23" s="52"/>
      <c r="BS23" s="52"/>
      <c r="BT23" s="52"/>
      <c r="BU23" s="52"/>
      <c r="BV23" s="52"/>
      <c r="BW23" s="52"/>
      <c r="BX23" s="51">
        <v>4482230</v>
      </c>
      <c r="BY23" s="49" t="s">
        <v>298</v>
      </c>
      <c r="BZ23" s="49"/>
      <c r="CA23" s="49" t="s">
        <v>189</v>
      </c>
      <c r="CB23" s="49">
        <v>36064551846</v>
      </c>
      <c r="CC23" s="49" t="s">
        <v>204</v>
      </c>
      <c r="CD23" s="49" t="s">
        <v>177</v>
      </c>
      <c r="CE23" s="49" t="s">
        <v>245</v>
      </c>
      <c r="CF23" s="49" t="s">
        <v>191</v>
      </c>
      <c r="CG23" s="49" t="s">
        <v>192</v>
      </c>
      <c r="CH23" s="49" t="s">
        <v>193</v>
      </c>
      <c r="CI23" s="49" t="s">
        <v>194</v>
      </c>
      <c r="CJ23" s="49" t="s">
        <v>328</v>
      </c>
      <c r="CK23" s="49" t="s">
        <v>329</v>
      </c>
      <c r="CL23" s="49"/>
      <c r="CM23" s="49">
        <v>6</v>
      </c>
      <c r="CN23" s="49" t="s">
        <v>197</v>
      </c>
      <c r="CO23" s="49" t="s">
        <v>198</v>
      </c>
      <c r="CP23" s="53"/>
      <c r="CR23" s="54">
        <f>+CQ23+AV23</f>
        <v>0</v>
      </c>
      <c r="CS23" s="55"/>
      <c r="CT23" s="55"/>
      <c r="CU23" s="55"/>
      <c r="CV23" s="55"/>
      <c r="CW23" s="55"/>
      <c r="CX23" s="55"/>
      <c r="CY23" s="55"/>
      <c r="DU23" s="53"/>
      <c r="DV23" s="53"/>
      <c r="DW23" s="53"/>
    </row>
  </sheetData>
  <autoFilter ref="A1:FR1" xr:uid="{00000000-0001-0000-0000-000000000000}"/>
  <dataValidations count="1">
    <dataValidation type="list" allowBlank="1" showInputMessage="1" showErrorMessage="1" sqref="DA1" xr:uid="{A4240871-73B9-41E6-9B3B-23543EDA389C}">
      <formula1>#REF!</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9D7E24E2-A1D8-4758-9C6D-88E53973CB19}">
          <x14:formula1>
            <xm:f>Hoja2!$B$1:$B$2</xm:f>
          </x14:formula1>
          <xm:sqref>CZ1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73EDB3-FC28-4F2B-B22C-62847F19F0C0}">
  <dimension ref="A1"/>
  <sheetViews>
    <sheetView workbookViewId="0">
      <selection activeCell="C4" sqref="C4"/>
    </sheetView>
  </sheetViews>
  <sheetFormatPr baseColWidth="10" defaultColWidth="9.140625"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Hoja2</vt:lpstr>
      <vt:lpstr>CONTRATOS 2026</vt:lpstr>
      <vt:lpstr>Hoja1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Julio Cesar Otalora Neisa</cp:lastModifiedBy>
  <cp:revision/>
  <dcterms:created xsi:type="dcterms:W3CDTF">2026-01-16T20:47:06Z</dcterms:created>
  <dcterms:modified xsi:type="dcterms:W3CDTF">2026-06-30T21:05:28Z</dcterms:modified>
  <cp:category/>
  <cp:contentStatus/>
</cp:coreProperties>
</file>